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4 ЕСЭ ГГ ИД Экология\2021 АП Адаптация объектов\2. Документация\Проект договора и ТЗ\"/>
    </mc:Choice>
  </mc:AlternateContent>
  <bookViews>
    <workbookView xWindow="10785" yWindow="4830" windowWidth="10770" windowHeight="4860" tabRatio="887" activeTab="5"/>
  </bookViews>
  <sheets>
    <sheet name="Итого" sheetId="32" r:id="rId1"/>
    <sheet name="Материальные расходы" sheetId="7" r:id="rId2"/>
    <sheet name="Расходы на оплату труда" sheetId="1" r:id="rId3"/>
    <sheet name="Обязательные отчисления от ОТ" sheetId="4" r:id="rId4"/>
    <sheet name="Амортизация" sheetId="11" r:id="rId5"/>
    <sheet name="Прочие " sheetId="31" r:id="rId6"/>
    <sheet name="Затраты на сторонние организаци" sheetId="5" r:id="rId7"/>
    <sheet name="Специальное оборудование" sheetId="33" r:id="rId8"/>
    <sheet name="Командировочные расходы" sheetId="17" r:id="rId9"/>
    <sheet name="Накладные расходы" sheetId="10" r:id="rId10"/>
  </sheets>
  <externalReferences>
    <externalReference r:id="rId11"/>
  </externalReferences>
  <definedNames>
    <definedName name="__123Graph" hidden="1">#N/A</definedName>
    <definedName name="__123Graph_A" hidden="1">#N/A</definedName>
    <definedName name="__123Graph_ACRPIE90" hidden="1">#N/A</definedName>
    <definedName name="__123Graph_ACRPIE91" hidden="1">#N/A</definedName>
    <definedName name="__123Graph_ACRPIE92" hidden="1">#N/A</definedName>
    <definedName name="__123Graph_ACRPIE93" hidden="1">#N/A</definedName>
    <definedName name="__123Graph_LBL_A" hidden="1">#N/A</definedName>
    <definedName name="__123Graph_LBL_ACRPIE90" hidden="1">#N/A</definedName>
    <definedName name="__123Graph_LBL_ACRPIE91" hidden="1">#N/A</definedName>
    <definedName name="__123Graph_LBL_ACRPIE92" hidden="1">#N/A</definedName>
    <definedName name="__123Graph_LBL_ACRPIE93" hidden="1">#N/A</definedName>
    <definedName name="_Order1" hidden="1">255</definedName>
    <definedName name="_Sort" hidden="1">#REF!</definedName>
    <definedName name="Brent">#N/A</definedName>
    <definedName name="CAP_Adamow">#N/A</definedName>
    <definedName name="CAP_Butinge">#N/A</definedName>
    <definedName name="CAP_FA_Export">#N/A</definedName>
    <definedName name="CAP_Hungary">#N/A</definedName>
    <definedName name="CAP_Lithuania">#N/A</definedName>
    <definedName name="CAP_Murmansk">#N/A</definedName>
    <definedName name="CAP_Nahodka_Daqin">#N/A</definedName>
    <definedName name="CAP_Nakhodka">#N/A</definedName>
    <definedName name="CAP_NOVO">#N/A</definedName>
    <definedName name="CAP_Odessa">#N/A</definedName>
    <definedName name="CAP_Other">#N/A</definedName>
    <definedName name="CAP_Primorsk">#N/A</definedName>
    <definedName name="CAP_Tranzit_FA">#N/A</definedName>
    <definedName name="CAP_Tuapse">#N/A</definedName>
    <definedName name="CAP_Ventspils">#N/A</definedName>
    <definedName name="CAP_Yuzhny">#N/A</definedName>
    <definedName name="Cases">#N/A</definedName>
    <definedName name="CF_EBITDA">#N/A</definedName>
    <definedName name="ClearForm">'[1]р10.налоги'!$E$9:$G$10,'[1]р10.налоги'!$J$9:$K$10,'[1]р10.налоги'!$E$12:$G$12,'[1]р10.налоги'!$J$12:$K$12,'[1]р10.налоги'!$E$14:$G$15,'[1]р10.налоги'!$J$14:$K$15,'[1]р10.налоги'!$E$18:$G$20,'[1]р10.налоги'!$J$18:$K$20</definedName>
    <definedName name="ClearForm1" localSheetId="7">'[1]р10.налоги'!#REF!</definedName>
    <definedName name="ClearForm1">'[1]р10.налоги'!#REF!</definedName>
    <definedName name="Condensate_Excise">#N/A</definedName>
    <definedName name="CPC_Tariff_Inflation">#N/A</definedName>
    <definedName name="CustomDuties_Crude">#N/A</definedName>
    <definedName name="CustomDuties_Heavy_Products">#N/A</definedName>
    <definedName name="CustomDuties_Light_Products">#N/A</definedName>
    <definedName name="depth">#N/A</definedName>
    <definedName name="Diesel_Excise">#N/A</definedName>
    <definedName name="DieselDemandGrowth">#N/A</definedName>
    <definedName name="Domestic_Crude_Price">#N/A</definedName>
    <definedName name="dtb">#N/A</definedName>
    <definedName name="Ex_Rate">#N/A</definedName>
    <definedName name="Excise_List">#N/A</definedName>
    <definedName name="EXPORT_FA_DIR">#N/A</definedName>
    <definedName name="Export_Quota_Correction">#REF!</definedName>
    <definedName name="FA_SLAV_TN_Quota">#N/A</definedName>
    <definedName name="Form01">#REF!</definedName>
    <definedName name="Form02" localSheetId="7">'[1]р10.налоги'!#REF!</definedName>
    <definedName name="Form02">'[1]р10.налоги'!#REF!</definedName>
    <definedName name="FuelOil_Excise">#N/A</definedName>
    <definedName name="FuelOilDemandGrowth">#N/A</definedName>
    <definedName name="group_capacity">#N/A</definedName>
    <definedName name="h_80_07">#N/A</definedName>
    <definedName name="HighOctane_Excise">#N/A</definedName>
    <definedName name="HighOctaneDemandGrowth">#N/A</definedName>
    <definedName name="HTML_CodePage" hidden="1">1251</definedName>
    <definedName name="HTML_Control" hidden="1">{"'СВОДКА январь 2004'!$BB$5"}</definedName>
    <definedName name="HTML_Description" hidden="1">""</definedName>
    <definedName name="HTML_Email" hidden="1">""</definedName>
    <definedName name="HTML_Header" hidden="1">"СВОДКА январь 2004"</definedName>
    <definedName name="HTML_LastUpdate" hidden="1">"20.01.2004"</definedName>
    <definedName name="HTML_LineAfter" hidden="1">FALSE</definedName>
    <definedName name="HTML_LineBefore" hidden="1">FALSE</definedName>
    <definedName name="HTML_Name" hidden="1">"pto"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документы\MyHTML.htm"</definedName>
    <definedName name="HTML_Title" hidden="1">"СУТОЧНЫЕ нагрузки с расходами ГАЗА"</definedName>
    <definedName name="i_Brent">#N/A</definedName>
    <definedName name="i_CAP_Adamow">#N/A</definedName>
    <definedName name="i_CAP_Butinge">#N/A</definedName>
    <definedName name="i_CAP_Hungary">#N/A</definedName>
    <definedName name="i_CAP_Lithuania">#N/A</definedName>
    <definedName name="i_CAP_Murmansk">#N/A</definedName>
    <definedName name="i_CAP_Nakhodka">#N/A</definedName>
    <definedName name="i_CAP_NOVO">#N/A</definedName>
    <definedName name="i_CAP_Odessa">#N/A</definedName>
    <definedName name="i_CAP_Other">#N/A</definedName>
    <definedName name="i_CAP_Primorsk">#N/A</definedName>
    <definedName name="i_CAP_Tranzit_FA">#N/A</definedName>
    <definedName name="i_CAP_Tuapse">#N/A</definedName>
    <definedName name="i_CAP_Ventspils">#N/A</definedName>
    <definedName name="i_CAP_Yuzhny">#N/A</definedName>
    <definedName name="i_Condensate_Excise">#N/A</definedName>
    <definedName name="i_CPC_Tariff_Inflation">#N/A</definedName>
    <definedName name="i_CustomDuties_Crude">#N/A</definedName>
    <definedName name="i_CustomDuties_Heavy_Products">#N/A</definedName>
    <definedName name="i_CustomDuties_Light_Products">#N/A</definedName>
    <definedName name="i_CustomDuties_Products">#N/A</definedName>
    <definedName name="i_Diesel_Excise">#N/A</definedName>
    <definedName name="i_DieselDemandGrowth">#N/A</definedName>
    <definedName name="i_Domestic_Crude_Price">#N/A</definedName>
    <definedName name="i_Ex_Rate">#N/A</definedName>
    <definedName name="i_FuelOil_Excise">#N/A</definedName>
    <definedName name="i_FuelOilDemandGrowth">#N/A</definedName>
    <definedName name="i_HighOctane_Excise">#N/A</definedName>
    <definedName name="i_HighOctaneDemandGrowth">#N/A</definedName>
    <definedName name="i_JetFuelOilDemandGrowth">#N/A</definedName>
    <definedName name="i_Kero_Excise">#N/A</definedName>
    <definedName name="i_Light_Excise">#N/A</definedName>
    <definedName name="i_LowOctane_Excise">#N/A</definedName>
    <definedName name="i_LowOctaneDemandGrowth">#N/A</definedName>
    <definedName name="i_Others_Excise">#N/A</definedName>
    <definedName name="i_Production_Tax">#N/A</definedName>
    <definedName name="i_Rail_Improvement">#N/A</definedName>
    <definedName name="i_Rail_Tariff_Inflation">#N/A</definedName>
    <definedName name="i_Refinery_Cost_Inflation">#N/A</definedName>
    <definedName name="i_Reloading_Inflation">#N/A</definedName>
    <definedName name="i_Retail_Prices_Inflation">#N/A</definedName>
    <definedName name="i_Russia_Crude_Prod_Growth">#N/A</definedName>
    <definedName name="i_Russia_Transneft_Deliveries">#N/A</definedName>
    <definedName name="i_TN_NA_Capacity">#N/A</definedName>
    <definedName name="i_TN_Pipe_Inflation">#N/A</definedName>
    <definedName name="i_TNKBP_TN_Crude_Loss">#N/A</definedName>
    <definedName name="i_Urals_discount">#N/A</definedName>
    <definedName name="i_Urals_Excise">#N/A</definedName>
    <definedName name="i_Wholesale_Prices_Inflation">#N/A</definedName>
    <definedName name="i_Zaikinskaya_Excise">#N/A</definedName>
    <definedName name="JetFuelOilDemandGrowth">#N/A</definedName>
    <definedName name="Kero_Excise">#N/A</definedName>
    <definedName name="Language">#N/A</definedName>
    <definedName name="Light_Excise">#N/A</definedName>
    <definedName name="liquid_level">#N/A</definedName>
    <definedName name="LowOctane_Excise">#N/A</definedName>
    <definedName name="LowOctaneDemandGrowth">#N/A</definedName>
    <definedName name="Modes">#N/A</definedName>
    <definedName name="ms_06g">#N/A</definedName>
    <definedName name="NA_SLAV_TN_Quota">#N/A</definedName>
    <definedName name="NA_TNKBP_TN_QUOTA">#N/A</definedName>
    <definedName name="NPV">#N/A</definedName>
    <definedName name="osg">#N/A</definedName>
    <definedName name="Others_Excise">#N/A</definedName>
    <definedName name="P">#N/A</definedName>
    <definedName name="PAWS_Basis">1</definedName>
    <definedName name="PAWS_EndDate">38018</definedName>
    <definedName name="PAWS_GraphMode">TRUE</definedName>
    <definedName name="PAWS_LastDate">#N/A</definedName>
    <definedName name="PAWS_LastNDays">10</definedName>
    <definedName name="PAWS_PasteRows">FALSE</definedName>
    <definedName name="PAWS_Periodicity">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pr">#N/A</definedName>
    <definedName name="Production_Tax">#N/A</definedName>
    <definedName name="prs_06">#N/A</definedName>
    <definedName name="prs_07">#N/A</definedName>
    <definedName name="prsc_07">#N/A</definedName>
    <definedName name="Psep">#N/A</definedName>
    <definedName name="pspc_06">#N/A</definedName>
    <definedName name="Psurf">#N/A</definedName>
    <definedName name="pub_GFO">#N/A</definedName>
    <definedName name="pub_phone">#N/A</definedName>
    <definedName name="pub_Responsible">#N/A</definedName>
    <definedName name="pub_Year">#N/A</definedName>
    <definedName name="Rail_Improvement">#N/A</definedName>
    <definedName name="Rail_Tariff_Inflation">#N/A</definedName>
    <definedName name="Refinery_Cost_Inflation">#N/A</definedName>
    <definedName name="Reload_costs_escal">#N/A</definedName>
    <definedName name="Reloading_Inflation">#N/A</definedName>
    <definedName name="Retail_Prices_Inflation">#N/A</definedName>
    <definedName name="Russia_Crude_Prod_Growth">#N/A</definedName>
    <definedName name="Russia_Transneft_Deliveries">#N/A</definedName>
    <definedName name="SAPBEXrevision" hidden="1">28</definedName>
    <definedName name="SAPBEXsysID" hidden="1">"RNB"</definedName>
    <definedName name="SAPBEXwbID" hidden="1">"9YBQW54P8KLS11W54DD87TJIH"</definedName>
    <definedName name="Scenario">#N/A</definedName>
    <definedName name="sgw">#N/A</definedName>
    <definedName name="SLAV_Production">#N/A</definedName>
    <definedName name="Slavneft_Share_Russia">#N/A</definedName>
    <definedName name="SNPZ_Uvek">#N/A</definedName>
    <definedName name="Submission" localSheetId="7">'[1]р10.налоги'!#REF!</definedName>
    <definedName name="Submission">'[1]р10.налоги'!#REF!</definedName>
    <definedName name="T">#N/A</definedName>
    <definedName name="TN_FA_Capacity">#N/A</definedName>
    <definedName name="TN_NA_Capacity">#N/A</definedName>
    <definedName name="TN_Pipe_Inflation">#N/A</definedName>
    <definedName name="TNK_BP_TN_Deliveries">#REF!</definedName>
    <definedName name="TNKBP_Crude_Loss">#N/A</definedName>
    <definedName name="TNKBP_EXPORT_FA_DIR">#N/A</definedName>
    <definedName name="TNKBP_FA_Quota">#N/A</definedName>
    <definedName name="TNKBP_Prod_Growth">#N/A</definedName>
    <definedName name="TNKBP_Production">#REF!</definedName>
    <definedName name="TNKBP_Quota_Adamow">#N/A</definedName>
    <definedName name="TNKBP_Quota_Butinge">#N/A</definedName>
    <definedName name="TNKBP_Quota_Hungary">#N/A</definedName>
    <definedName name="TNKBP_Quota_Lithuania">#N/A</definedName>
    <definedName name="TNKBP_Quota_Murmansk">#N/A</definedName>
    <definedName name="TNKBP_Quota_Nahodka">#N/A</definedName>
    <definedName name="TNKBP_Quota_Novo">#N/A</definedName>
    <definedName name="TNKBP_Quota_Odessa">#N/A</definedName>
    <definedName name="TNKBP_Quota_other">#N/A</definedName>
    <definedName name="TNKBP_Quota_Primorsk">#N/A</definedName>
    <definedName name="TNKBP_Quota_Tuapse">#N/A</definedName>
    <definedName name="TNKBP_Quota_Ventspils">#N/A</definedName>
    <definedName name="TNKBP_Quota_Yuzhny">#N/A</definedName>
    <definedName name="TNKBP_Share_Russia">#N/A</definedName>
    <definedName name="TNKBP_TN_Crude_Loss">#N/A</definedName>
    <definedName name="TNKBP_TN_Deliveries">#N/A</definedName>
    <definedName name="Tpr">#N/A</definedName>
    <definedName name="Urals_discount">#N/A</definedName>
    <definedName name="Urals_Excise">#N/A</definedName>
    <definedName name="ust_06_g">#N/A</definedName>
    <definedName name="vitaly" hidden="1">#N/A</definedName>
    <definedName name="vR_07">#N/A</definedName>
    <definedName name="Wholesale_Prices_Inflation">#N/A</definedName>
    <definedName name="Zaikinskaya_Excise">#N/A</definedName>
    <definedName name="дисконт">#N/A</definedName>
    <definedName name="з_Справочник_На_диск_н">#REF!</definedName>
    <definedName name="_xlnm.Print_Area" localSheetId="4">Амортизация!$A$13:$H$36</definedName>
    <definedName name="_xlnm.Print_Area" localSheetId="6">'Затраты на сторонние организаци'!$A$13:$H$36</definedName>
    <definedName name="_xlnm.Print_Area" localSheetId="0">Итого!$A$1:$I$37</definedName>
    <definedName name="_xlnm.Print_Area" localSheetId="8">'Командировочные расходы'!$A$14:$F$55</definedName>
    <definedName name="_xlnm.Print_Area" localSheetId="1">'Материальные расходы'!$A$14:$G$44</definedName>
    <definedName name="_xlnm.Print_Area" localSheetId="9">'Накладные расходы'!$B$13:$D$24</definedName>
    <definedName name="_xlnm.Print_Area" localSheetId="3">'Обязательные отчисления от ОТ'!$A$15:$F$34</definedName>
    <definedName name="_xlnm.Print_Area" localSheetId="7">'Специальное оборудование'!$B$16:$H$40</definedName>
    <definedName name="пвк3" hidden="1">{"'СВОДКА январь 2004'!$BB$5"}</definedName>
    <definedName name="семен" hidden="1">{"'СВОДКА январь 2004'!$BB$5"}</definedName>
    <definedName name="семна" hidden="1">{"'СВОДКА январь 2004'!$BB$5"}</definedName>
    <definedName name="Скважины">#N/A</definedName>
    <definedName name="тепла" hidden="1">{"'СВОДКА январь 2004'!$BB$5"}</definedName>
    <definedName name="тепло2" hidden="1">{"'СВОДКА январь 2004'!$BB$5"}</definedName>
    <definedName name="тима" hidden="1">{"'СВОДКА январь 2004'!$BB$5"}</definedName>
    <definedName name="ф" hidden="1">{"'СВОДКА январь 2004'!$BB$5"}</definedName>
    <definedName name="ЦТП1" hidden="1">{"'СВОДКА январь 2004'!$BB$5"}</definedName>
    <definedName name="ы" hidden="1">{"'СВОДКА январь 2004'!$BB$5"}</definedName>
    <definedName name="ЮжХар" hidden="1">{"'СВОДКА январь 2004'!$BB$5"}</definedName>
  </definedNames>
  <calcPr calcId="162913"/>
</workbook>
</file>

<file path=xl/calcChain.xml><?xml version="1.0" encoding="utf-8"?>
<calcChain xmlns="http://schemas.openxmlformats.org/spreadsheetml/2006/main">
  <c r="G26" i="32" l="1"/>
  <c r="D26" i="32"/>
  <c r="H23" i="32"/>
  <c r="G23" i="32"/>
  <c r="F23" i="32"/>
  <c r="E23" i="32"/>
  <c r="D23" i="32"/>
  <c r="I23" i="32" s="1"/>
  <c r="H22" i="32"/>
  <c r="G22" i="32"/>
  <c r="F22" i="32"/>
  <c r="E22" i="32"/>
  <c r="E21" i="32" s="1"/>
  <c r="D22" i="32"/>
  <c r="F22" i="5"/>
  <c r="G32" i="31"/>
  <c r="G31" i="31"/>
  <c r="G29" i="31"/>
  <c r="G28" i="31"/>
  <c r="G26" i="31"/>
  <c r="G25" i="31"/>
  <c r="G23" i="31"/>
  <c r="G22" i="31"/>
  <c r="G20" i="31"/>
  <c r="G20" i="32"/>
  <c r="F20" i="32"/>
  <c r="D20" i="32"/>
  <c r="I18" i="32"/>
  <c r="H19" i="32"/>
  <c r="G19" i="32"/>
  <c r="F19" i="32"/>
  <c r="D19" i="32"/>
  <c r="E19" i="32"/>
  <c r="H17" i="32"/>
  <c r="G17" i="32"/>
  <c r="F17" i="32"/>
  <c r="D17" i="32"/>
  <c r="E17" i="32"/>
  <c r="H16" i="32"/>
  <c r="G16" i="32"/>
  <c r="F16" i="32"/>
  <c r="E16" i="32"/>
  <c r="D16" i="32"/>
  <c r="E23" i="10"/>
  <c r="G55" i="17"/>
  <c r="F37" i="33"/>
  <c r="F36" i="33"/>
  <c r="F35" i="33"/>
  <c r="F38" i="33" s="1"/>
  <c r="F33" i="33"/>
  <c r="F32" i="33"/>
  <c r="F31" i="33"/>
  <c r="F34" i="33" s="1"/>
  <c r="F29" i="33"/>
  <c r="F28" i="33"/>
  <c r="F27" i="33"/>
  <c r="F30" i="33" s="1"/>
  <c r="F25" i="33"/>
  <c r="F24" i="33"/>
  <c r="F23" i="33"/>
  <c r="F26" i="33"/>
  <c r="F22" i="33"/>
  <c r="G33" i="31"/>
  <c r="H20" i="32" s="1"/>
  <c r="F31" i="5"/>
  <c r="I35" i="1"/>
  <c r="F29" i="5"/>
  <c r="F34" i="5"/>
  <c r="F33" i="5"/>
  <c r="F32" i="5"/>
  <c r="F35" i="5" s="1"/>
  <c r="F30" i="5"/>
  <c r="F28" i="5"/>
  <c r="F26" i="5"/>
  <c r="F27" i="5" s="1"/>
  <c r="F25" i="5"/>
  <c r="F24" i="5"/>
  <c r="F21" i="5"/>
  <c r="F20" i="5"/>
  <c r="G30" i="31"/>
  <c r="G27" i="31"/>
  <c r="G24" i="31"/>
  <c r="E20" i="32" s="1"/>
  <c r="H36" i="11"/>
  <c r="I17" i="32" l="1"/>
  <c r="I19" i="32"/>
  <c r="I22" i="32"/>
  <c r="I16" i="32"/>
  <c r="E15" i="32"/>
  <c r="D21" i="32"/>
  <c r="F23" i="5"/>
  <c r="F36" i="5" s="1"/>
  <c r="G34" i="31"/>
  <c r="I20" i="32"/>
  <c r="F39" i="33"/>
  <c r="G33" i="1"/>
  <c r="I33" i="1" s="1"/>
  <c r="G32" i="1"/>
  <c r="I32" i="1" s="1"/>
  <c r="G31" i="1"/>
  <c r="I31" i="1" s="1"/>
  <c r="I34" i="1" s="1"/>
  <c r="G29" i="1"/>
  <c r="I29" i="1" s="1"/>
  <c r="G28" i="1"/>
  <c r="I28" i="1" s="1"/>
  <c r="G27" i="1"/>
  <c r="I27" i="1" s="1"/>
  <c r="G25" i="1"/>
  <c r="I25" i="1" s="1"/>
  <c r="G24" i="1"/>
  <c r="I24" i="1" s="1"/>
  <c r="G23" i="1"/>
  <c r="I23" i="1" s="1"/>
  <c r="G21" i="1"/>
  <c r="I21" i="1" s="1"/>
  <c r="G20" i="1"/>
  <c r="I20" i="1" s="1"/>
  <c r="G19" i="1"/>
  <c r="I19" i="1" s="1"/>
  <c r="G15" i="1"/>
  <c r="I15" i="1" s="1"/>
  <c r="F37" i="7"/>
  <c r="F36" i="7"/>
  <c r="F32" i="7"/>
  <c r="F28" i="7"/>
  <c r="F24" i="7"/>
  <c r="F20" i="7"/>
  <c r="F35" i="7"/>
  <c r="F34" i="7"/>
  <c r="F33" i="7"/>
  <c r="F31" i="7"/>
  <c r="F30" i="7"/>
  <c r="F29" i="7"/>
  <c r="F27" i="7"/>
  <c r="F26" i="7"/>
  <c r="F25" i="7"/>
  <c r="F21" i="7"/>
  <c r="F23" i="7"/>
  <c r="F22" i="7"/>
  <c r="F17" i="7"/>
  <c r="I30" i="1" l="1"/>
  <c r="I26" i="1"/>
  <c r="I22" i="1"/>
  <c r="H26" i="32" l="1"/>
  <c r="F26" i="32"/>
  <c r="E26" i="32"/>
  <c r="I26" i="32" s="1"/>
  <c r="G51" i="17"/>
  <c r="E20" i="17" s="1"/>
  <c r="G52" i="17"/>
  <c r="E21" i="17" s="1"/>
  <c r="G53" i="17"/>
  <c r="E22" i="17" s="1"/>
  <c r="G54" i="17"/>
  <c r="E23" i="17" s="1"/>
  <c r="G50" i="17"/>
  <c r="E19" i="17" s="1"/>
  <c r="E24" i="17" s="1"/>
  <c r="G41" i="17"/>
  <c r="D20" i="17" s="1"/>
  <c r="G42" i="17"/>
  <c r="D21" i="17" s="1"/>
  <c r="G43" i="17"/>
  <c r="D22" i="17" s="1"/>
  <c r="G44" i="17"/>
  <c r="D23" i="17" s="1"/>
  <c r="G40" i="17"/>
  <c r="D19" i="17" s="1"/>
  <c r="H30" i="17"/>
  <c r="C19" i="17" s="1"/>
  <c r="F31" i="17"/>
  <c r="H31" i="17" s="1"/>
  <c r="C20" i="17" s="1"/>
  <c r="F32" i="17"/>
  <c r="H32" i="17" s="1"/>
  <c r="C21" i="17" s="1"/>
  <c r="F33" i="17"/>
  <c r="H33" i="17" s="1"/>
  <c r="C22" i="17" s="1"/>
  <c r="F34" i="17"/>
  <c r="H34" i="17" s="1"/>
  <c r="C23" i="17" s="1"/>
  <c r="F30" i="17"/>
  <c r="F23" i="17" l="1"/>
  <c r="H24" i="32" s="1"/>
  <c r="F22" i="17"/>
  <c r="C24" i="17"/>
  <c r="F19" i="17"/>
  <c r="F21" i="17"/>
  <c r="F24" i="32" s="1"/>
  <c r="F20" i="17"/>
  <c r="E24" i="32" s="1"/>
  <c r="F21" i="32"/>
  <c r="H21" i="32"/>
  <c r="D24" i="17"/>
  <c r="G21" i="32"/>
  <c r="F24" i="17" l="1"/>
  <c r="D24" i="32"/>
  <c r="G24" i="32"/>
  <c r="G15" i="32"/>
  <c r="G25" i="32" s="1"/>
  <c r="G27" i="32" s="1"/>
  <c r="H15" i="32"/>
  <c r="H25" i="32" s="1"/>
  <c r="H27" i="32" s="1"/>
  <c r="F15" i="32"/>
  <c r="F25" i="32" s="1"/>
  <c r="F27" i="32" s="1"/>
  <c r="E25" i="32"/>
  <c r="E27" i="32" s="1"/>
  <c r="F19" i="33"/>
  <c r="I24" i="32" l="1"/>
  <c r="G19" i="31"/>
  <c r="G21" i="31" s="1"/>
  <c r="F21" i="33"/>
  <c r="F20" i="33"/>
  <c r="G45" i="17" l="1"/>
  <c r="H35" i="17"/>
  <c r="F17" i="5"/>
  <c r="F18" i="5"/>
  <c r="F16" i="5"/>
  <c r="G16" i="1"/>
  <c r="I16" i="1" s="1"/>
  <c r="G17" i="1"/>
  <c r="I17" i="1" s="1"/>
  <c r="F18" i="7"/>
  <c r="F19" i="7"/>
  <c r="F19" i="5" l="1"/>
  <c r="I18" i="1"/>
  <c r="D15" i="32" l="1"/>
  <c r="D25" i="32" l="1"/>
  <c r="D27" i="32" s="1"/>
  <c r="I15" i="32"/>
  <c r="I21" i="32"/>
  <c r="I27" i="32" l="1"/>
  <c r="I25" i="32"/>
</calcChain>
</file>

<file path=xl/sharedStrings.xml><?xml version="1.0" encoding="utf-8"?>
<sst xmlns="http://schemas.openxmlformats.org/spreadsheetml/2006/main" count="350" uniqueCount="137">
  <si>
    <t>№ п/п</t>
  </si>
  <si>
    <t>Наименование должности</t>
  </si>
  <si>
    <t>Количество</t>
  </si>
  <si>
    <t>Период</t>
  </si>
  <si>
    <t>…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</si>
  <si>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</si>
  <si>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</si>
  <si>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</si>
  <si>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</si>
  <si>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</si>
  <si>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</si>
  <si>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</si>
  <si>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</si>
  <si>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</si>
  <si>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</si>
  <si>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</si>
  <si>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</si>
  <si>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 ФОТ нарастающим итогом с начала года</t>
  </si>
  <si>
    <t>Среднегодовой %</t>
  </si>
  <si>
    <t>Персонал для оказания услуг, в том числе:</t>
  </si>
  <si>
    <t>Ед. изм.</t>
  </si>
  <si>
    <t>Всего</t>
  </si>
  <si>
    <t>Обоснование для применения</t>
  </si>
  <si>
    <t>Стоимость за единицу, руб</t>
  </si>
  <si>
    <t>Наименование основного средства</t>
  </si>
  <si>
    <t>Срок полезного использования, мес.</t>
  </si>
  <si>
    <t>Балансовая стоимость</t>
  </si>
  <si>
    <t>Норма амортизации в месяц</t>
  </si>
  <si>
    <t>Количество суток проживания</t>
  </si>
  <si>
    <t>Количество дней командировок</t>
  </si>
  <si>
    <t>Наименование оборудования</t>
  </si>
  <si>
    <t>Наименование статьи</t>
  </si>
  <si>
    <t>* Стоимость материалов принимается в соответствии со среднерыночной стоимостью на момент составления расчета</t>
  </si>
  <si>
    <t>Кол-во поездок</t>
  </si>
  <si>
    <t>Наименование гостиницы, общежития</t>
  </si>
  <si>
    <t>1.1</t>
  </si>
  <si>
    <t>1.2</t>
  </si>
  <si>
    <t>1.3</t>
  </si>
  <si>
    <t>2.1</t>
  </si>
  <si>
    <t>2.2</t>
  </si>
  <si>
    <t>Всего расходов</t>
  </si>
  <si>
    <t>Наименование материалов</t>
  </si>
  <si>
    <t>Наименование статьи затрат</t>
  </si>
  <si>
    <t>руб.</t>
  </si>
  <si>
    <t>Прямые расходы</t>
  </si>
  <si>
    <t>Материальные расходы</t>
  </si>
  <si>
    <t>Расходы на оплату труда</t>
  </si>
  <si>
    <t>Обязательные отчисления от оплаты труда</t>
  </si>
  <si>
    <t>1.4</t>
  </si>
  <si>
    <t>1.5</t>
  </si>
  <si>
    <t>Затраты на выполнение работ сторонними организациями</t>
  </si>
  <si>
    <t>Специальное оборудование</t>
  </si>
  <si>
    <t>Накладные расходы</t>
  </si>
  <si>
    <t>Стоимость* за единицу, руб</t>
  </si>
  <si>
    <t xml:space="preserve">Количество </t>
  </si>
  <si>
    <t>Область знаний</t>
  </si>
  <si>
    <t>Кол-во дней работы сотрудника, дней</t>
  </si>
  <si>
    <t>Заработная плата согласно ШР, руб./мес</t>
  </si>
  <si>
    <t>Стоимость дня работы одного сотрудника, руб.</t>
  </si>
  <si>
    <t>Оплата за отработанное время, руб.</t>
  </si>
  <si>
    <t>Выплата за интенсивность труда, руб.</t>
  </si>
  <si>
    <t>Итого сумма вознаграждения, руб.</t>
  </si>
  <si>
    <t>Цена, руб</t>
  </si>
  <si>
    <t>Наименование вида работы</t>
  </si>
  <si>
    <t>Наименование организации, выполняющей работы</t>
  </si>
  <si>
    <t>Количество сотрудников</t>
  </si>
  <si>
    <t>Наименование должности сотрудника</t>
  </si>
  <si>
    <t>Наименование показателя</t>
  </si>
  <si>
    <t xml:space="preserve">Итого </t>
  </si>
  <si>
    <t>Сумма, руб</t>
  </si>
  <si>
    <t>Сумма страховых взносов, руб</t>
  </si>
  <si>
    <t>Сумма амортизации за период оказания услуг, руб</t>
  </si>
  <si>
    <t>Сумма амортизации в месяц, руб</t>
  </si>
  <si>
    <t>Суточные, руб</t>
  </si>
  <si>
    <t>Расходы на проживание, руб</t>
  </si>
  <si>
    <t>Транспортные расходы, руб</t>
  </si>
  <si>
    <t>Итого сумма, руб</t>
  </si>
  <si>
    <t>Размер суточных на 1 человека в день, руб</t>
  </si>
  <si>
    <t>Стоимость проживания в сутки, руб</t>
  </si>
  <si>
    <t>Стоимость проезда по направлению на 1 человека, руб</t>
  </si>
  <si>
    <t>Этап 1</t>
  </si>
  <si>
    <t>Этап 2</t>
  </si>
  <si>
    <t>Этап 3</t>
  </si>
  <si>
    <t>Этап 4</t>
  </si>
  <si>
    <t>Этап 5</t>
  </si>
  <si>
    <t>Сумма Этапов</t>
  </si>
  <si>
    <t>Этап</t>
  </si>
  <si>
    <t>1. Итого командировочных расходов</t>
  </si>
  <si>
    <t>1.1 Транспортные расходы</t>
  </si>
  <si>
    <t>1.2 Расходы на проживание</t>
  </si>
  <si>
    <t>1.3 Суточные</t>
  </si>
  <si>
    <t>Наименование</t>
  </si>
  <si>
    <t>Эатп</t>
  </si>
  <si>
    <t xml:space="preserve">Приложение 2   </t>
  </si>
  <si>
    <t>к договору № _______________________ от  "____" ______ 20____ г.</t>
  </si>
  <si>
    <t>СОГЛАСОВАНО</t>
  </si>
  <si>
    <t xml:space="preserve">"_____" _______________ 20____г. </t>
  </si>
  <si>
    <t>МП</t>
  </si>
  <si>
    <t>УТВЕРЖДАЮ</t>
  </si>
  <si>
    <t xml:space="preserve">Директор ООО «ЕвроСибЭнерго – Гидрогенерация» </t>
  </si>
  <si>
    <t>________________ С.В. Кузнецов</t>
  </si>
  <si>
    <t>____________________________</t>
  </si>
  <si>
    <t xml:space="preserve">________________ </t>
  </si>
  <si>
    <t>Расчет стоимости выполнения научно-исследовательской работы по теме: 
«Адаптация режимов работы ГЭС ООО «ЕвроСибЭнерго – Гидрогенерация» к климатическим изменениям»</t>
  </si>
  <si>
    <t>*</t>
  </si>
  <si>
    <t>При наличии</t>
  </si>
  <si>
    <t>**</t>
  </si>
  <si>
    <t xml:space="preserve"> Данная сумма не облагается налогом на добавленную стоимость (статья 149 Налогового кодекса РФ)</t>
  </si>
  <si>
    <t>Амортизационные отчисления *   **</t>
  </si>
  <si>
    <t>Прочие производственные расходы *</t>
  </si>
  <si>
    <t>Возмещаемые расходы, в том числе: *</t>
  </si>
  <si>
    <t>Командировочные расходы (проживание, перелеты, суточные) *</t>
  </si>
  <si>
    <t>Приложение № 1 к расчету стоимости выполнения НИР</t>
  </si>
  <si>
    <t xml:space="preserve">Расшифровка по строке "Материальные расходы" </t>
  </si>
  <si>
    <t>Итого по Этапу 1</t>
  </si>
  <si>
    <t>Итого по Этапу 2</t>
  </si>
  <si>
    <t>Итого по Этапу 3</t>
  </si>
  <si>
    <t>Итого по Этапу 4</t>
  </si>
  <si>
    <t>Итого по Этапу 5</t>
  </si>
  <si>
    <t xml:space="preserve">Расчет произведен: </t>
  </si>
  <si>
    <t>________________   ________________</t>
  </si>
  <si>
    <t>Расшифровка по строке "Расходы на оплату труда"</t>
  </si>
  <si>
    <t>Приложение № 2 к расчету стоимости выполнения НИР</t>
  </si>
  <si>
    <t>Приложение № 3 к расчету стоимости выполнения НИР</t>
  </si>
  <si>
    <t>Расшифровка по строке "Обязательные отчисления от оплаты труда"</t>
  </si>
  <si>
    <t>Приложение № 4 к расчету стоимости выполнения НИР</t>
  </si>
  <si>
    <t>Расшифровка по строке "Амортизационные отчисления"</t>
  </si>
  <si>
    <t>Приложение № 6 к расчету стоимости выполнения НИР</t>
  </si>
  <si>
    <t>Приложение № 5 к расчету стоимости выполнения НИР</t>
  </si>
  <si>
    <t>Расшифровка по строке "Затраты на выполннеие работ сторонними организациями"</t>
  </si>
  <si>
    <t>Расшифровка по строке "Специальное оборудование"</t>
  </si>
  <si>
    <t>Приложение № 7 к расчету стоимости выполнения НИР</t>
  </si>
  <si>
    <t>Расшифровка по строке "Командировочные расходы"</t>
  </si>
  <si>
    <t>Приложение № 8 к расчету стоимости выполнения НИР</t>
  </si>
  <si>
    <t>Расшифровка по строке "Накладные расходы"</t>
  </si>
  <si>
    <t>Приложение № 9 к расчету стоимости выполнения НИР</t>
  </si>
  <si>
    <t>Расшифровка по строке "Прочие производственные расходы"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</si>
</sst>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3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name val="Arial Cyr"/>
      <family val="2"/>
      <charset val="204"/>
    </font>
    <font>
      <sz val="12"/>
      <color indexed="24"/>
      <name val="Arial"/>
      <family val="2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09">
    <xf numFmtId="0" fontId="0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1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12" fillId="0" borderId="0"/>
    <xf numFmtId="0" fontId="1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7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 applyNumberFormat="0" applyFill="0" applyBorder="0" applyAlignment="0" applyProtection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4" fontId="28" fillId="24" borderId="8" applyNumberFormat="0" applyProtection="0">
      <alignment vertical="center"/>
    </xf>
    <xf numFmtId="4" fontId="29" fillId="24" borderId="8" applyNumberFormat="0" applyProtection="0">
      <alignment vertical="center"/>
    </xf>
    <xf numFmtId="4" fontId="28" fillId="24" borderId="8" applyNumberFormat="0" applyProtection="0">
      <alignment horizontal="left" vertical="center" indent="1"/>
    </xf>
    <xf numFmtId="4" fontId="28" fillId="24" borderId="8" applyNumberFormat="0" applyProtection="0">
      <alignment horizontal="left" vertical="center" indent="1"/>
    </xf>
    <xf numFmtId="0" fontId="1" fillId="25" borderId="8" applyNumberFormat="0" applyProtection="0">
      <alignment horizontal="left" vertical="center" indent="1"/>
    </xf>
    <xf numFmtId="4" fontId="28" fillId="26" borderId="8" applyNumberFormat="0" applyProtection="0">
      <alignment horizontal="right" vertical="center"/>
    </xf>
    <xf numFmtId="4" fontId="28" fillId="27" borderId="8" applyNumberFormat="0" applyProtection="0">
      <alignment horizontal="right" vertical="center"/>
    </xf>
    <xf numFmtId="4" fontId="28" fillId="28" borderId="8" applyNumberFormat="0" applyProtection="0">
      <alignment horizontal="right" vertical="center"/>
    </xf>
    <xf numFmtId="4" fontId="28" fillId="29" borderId="8" applyNumberFormat="0" applyProtection="0">
      <alignment horizontal="right" vertical="center"/>
    </xf>
    <xf numFmtId="4" fontId="28" fillId="30" borderId="8" applyNumberFormat="0" applyProtection="0">
      <alignment horizontal="right" vertical="center"/>
    </xf>
    <xf numFmtId="4" fontId="28" fillId="31" borderId="8" applyNumberFormat="0" applyProtection="0">
      <alignment horizontal="right" vertical="center"/>
    </xf>
    <xf numFmtId="4" fontId="28" fillId="32" borderId="8" applyNumberFormat="0" applyProtection="0">
      <alignment horizontal="right" vertical="center"/>
    </xf>
    <xf numFmtId="4" fontId="28" fillId="33" borderId="8" applyNumberFormat="0" applyProtection="0">
      <alignment horizontal="right" vertical="center"/>
    </xf>
    <xf numFmtId="4" fontId="28" fillId="34" borderId="8" applyNumberFormat="0" applyProtection="0">
      <alignment horizontal="right" vertical="center"/>
    </xf>
    <xf numFmtId="4" fontId="30" fillId="35" borderId="8" applyNumberFormat="0" applyProtection="0">
      <alignment horizontal="left" vertical="center" indent="1"/>
    </xf>
    <xf numFmtId="4" fontId="28" fillId="36" borderId="9" applyNumberFormat="0" applyProtection="0">
      <alignment horizontal="left" vertical="center" indent="1"/>
    </xf>
    <xf numFmtId="4" fontId="31" fillId="37" borderId="0" applyNumberFormat="0" applyProtection="0">
      <alignment horizontal="left" vertical="center" indent="1"/>
    </xf>
    <xf numFmtId="0" fontId="1" fillId="25" borderId="8" applyNumberFormat="0" applyProtection="0">
      <alignment horizontal="left" vertical="center" indent="1"/>
    </xf>
    <xf numFmtId="4" fontId="32" fillId="36" borderId="8" applyNumberFormat="0" applyProtection="0">
      <alignment horizontal="left" vertical="center" indent="1"/>
    </xf>
    <xf numFmtId="4" fontId="32" fillId="38" borderId="8" applyNumberFormat="0" applyProtection="0">
      <alignment horizontal="left" vertical="center" indent="1"/>
    </xf>
    <xf numFmtId="0" fontId="1" fillId="38" borderId="8" applyNumberFormat="0" applyProtection="0">
      <alignment horizontal="left" vertical="center" indent="1"/>
    </xf>
    <xf numFmtId="0" fontId="1" fillId="38" borderId="8" applyNumberFormat="0" applyProtection="0">
      <alignment horizontal="left" vertical="center" indent="1"/>
    </xf>
    <xf numFmtId="0" fontId="1" fillId="39" borderId="8" applyNumberFormat="0" applyProtection="0">
      <alignment horizontal="left" vertical="center" indent="1"/>
    </xf>
    <xf numFmtId="0" fontId="1" fillId="39" borderId="8" applyNumberFormat="0" applyProtection="0">
      <alignment horizontal="left" vertical="center" indent="1"/>
    </xf>
    <xf numFmtId="0" fontId="1" fillId="40" borderId="8" applyNumberFormat="0" applyProtection="0">
      <alignment horizontal="left" vertical="center" indent="1"/>
    </xf>
    <xf numFmtId="0" fontId="1" fillId="40" borderId="8" applyNumberFormat="0" applyProtection="0">
      <alignment horizontal="left" vertical="center" indent="1"/>
    </xf>
    <xf numFmtId="0" fontId="1" fillId="25" borderId="8" applyNumberFormat="0" applyProtection="0">
      <alignment horizontal="left" vertical="center" indent="1"/>
    </xf>
    <xf numFmtId="0" fontId="1" fillId="25" borderId="8" applyNumberFormat="0" applyProtection="0">
      <alignment horizontal="left" vertical="center" indent="1"/>
    </xf>
    <xf numFmtId="4" fontId="28" fillId="41" borderId="8" applyNumberFormat="0" applyProtection="0">
      <alignment vertical="center"/>
    </xf>
    <xf numFmtId="4" fontId="29" fillId="41" borderId="8" applyNumberFormat="0" applyProtection="0">
      <alignment vertical="center"/>
    </xf>
    <xf numFmtId="4" fontId="28" fillId="41" borderId="8" applyNumberFormat="0" applyProtection="0">
      <alignment horizontal="left" vertical="center" indent="1"/>
    </xf>
    <xf numFmtId="4" fontId="28" fillId="41" borderId="8" applyNumberFormat="0" applyProtection="0">
      <alignment horizontal="left" vertical="center" indent="1"/>
    </xf>
    <xf numFmtId="4" fontId="28" fillId="36" borderId="8" applyNumberFormat="0" applyProtection="0">
      <alignment horizontal="right" vertical="center"/>
    </xf>
    <xf numFmtId="4" fontId="29" fillId="36" borderId="8" applyNumberFormat="0" applyProtection="0">
      <alignment horizontal="right" vertical="center"/>
    </xf>
    <xf numFmtId="0" fontId="1" fillId="25" borderId="8" applyNumberFormat="0" applyProtection="0">
      <alignment horizontal="left" vertical="center" indent="1"/>
    </xf>
    <xf numFmtId="0" fontId="1" fillId="25" borderId="8" applyNumberFormat="0" applyProtection="0">
      <alignment horizontal="left" vertical="center" indent="1"/>
    </xf>
    <xf numFmtId="0" fontId="33" fillId="0" borderId="0"/>
    <xf numFmtId="4" fontId="34" fillId="36" borderId="8" applyNumberFormat="0" applyProtection="0">
      <alignment horizontal="right" vertical="center"/>
    </xf>
    <xf numFmtId="0" fontId="35" fillId="0" borderId="0" applyNumberFormat="0" applyFill="0" applyBorder="0" applyAlignment="0" applyProtection="0"/>
    <xf numFmtId="0" fontId="36" fillId="0" borderId="10" applyNumberFormat="0" applyFill="0" applyAlignment="0" applyProtection="0"/>
    <xf numFmtId="0" fontId="37" fillId="0" borderId="0" applyNumberFormat="0" applyFill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4" fillId="7" borderId="1" applyNumberFormat="0" applyAlignment="0" applyProtection="0"/>
    <xf numFmtId="0" fontId="27" fillId="20" borderId="8" applyNumberFormat="0" applyAlignment="0" applyProtection="0"/>
    <xf numFmtId="0" fontId="17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38" fillId="40" borderId="11">
      <alignment horizontal="left" vertical="center"/>
    </xf>
    <xf numFmtId="0" fontId="36" fillId="0" borderId="10" applyNumberFormat="0" applyFill="0" applyAlignment="0" applyProtection="0"/>
    <xf numFmtId="0" fontId="18" fillId="21" borderId="2" applyNumberFormat="0" applyAlignment="0" applyProtection="0"/>
    <xf numFmtId="0" fontId="3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8" fillId="0" borderId="0"/>
    <xf numFmtId="0" fontId="8" fillId="0" borderId="0"/>
    <xf numFmtId="0" fontId="16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4" fillId="23" borderId="7" applyNumberFormat="0" applyFont="0" applyAlignment="0" applyProtection="0"/>
    <xf numFmtId="0" fontId="25" fillId="0" borderId="6" applyNumberFormat="0" applyFill="0" applyAlignment="0" applyProtection="0"/>
    <xf numFmtId="0" fontId="7" fillId="0" borderId="0"/>
    <xf numFmtId="0" fontId="39" fillId="0" borderId="0"/>
    <xf numFmtId="0" fontId="37" fillId="0" borderId="0" applyNumberFormat="0" applyFill="0" applyBorder="0" applyAlignment="0" applyProtection="0"/>
    <xf numFmtId="0" fontId="20" fillId="4" borderId="0" applyNumberFormat="0" applyBorder="0" applyAlignment="0" applyProtection="0"/>
  </cellStyleXfs>
  <cellXfs count="101">
    <xf numFmtId="0" fontId="0" fillId="0" borderId="0" xfId="0"/>
    <xf numFmtId="0" fontId="2" fillId="0" borderId="0" xfId="0" applyFont="1"/>
    <xf numFmtId="0" fontId="2" fillId="0" borderId="12" xfId="0" applyFont="1" applyBorder="1"/>
    <xf numFmtId="0" fontId="3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5" fillId="0" borderId="12" xfId="0" applyFont="1" applyBorder="1"/>
    <xf numFmtId="0" fontId="6" fillId="0" borderId="0" xfId="0" applyFont="1" applyAlignment="1">
      <alignment horizontal="center"/>
    </xf>
    <xf numFmtId="0" fontId="3" fillId="0" borderId="12" xfId="0" applyFont="1" applyBorder="1"/>
    <xf numFmtId="0" fontId="5" fillId="0" borderId="0" xfId="0" applyFont="1"/>
    <xf numFmtId="0" fontId="3" fillId="0" borderId="12" xfId="0" applyFont="1" applyBorder="1" applyAlignment="1">
      <alignment horizontal="center"/>
    </xf>
    <xf numFmtId="0" fontId="3" fillId="0" borderId="0" xfId="0" applyFont="1"/>
    <xf numFmtId="0" fontId="6" fillId="0" borderId="12" xfId="0" applyFont="1" applyBorder="1" applyAlignment="1">
      <alignment horizontal="center" vertical="center"/>
    </xf>
    <xf numFmtId="0" fontId="3" fillId="40" borderId="12" xfId="0" applyFont="1" applyFill="1" applyBorder="1" applyAlignment="1">
      <alignment horizontal="center" vertical="center" wrapText="1"/>
    </xf>
    <xf numFmtId="0" fontId="4" fillId="40" borderId="12" xfId="0" applyFont="1" applyFill="1" applyBorder="1" applyAlignment="1">
      <alignment horizontal="center" vertical="center" wrapText="1"/>
    </xf>
    <xf numFmtId="0" fontId="40" fillId="0" borderId="0" xfId="299" applyFont="1" applyAlignment="1">
      <alignment horizontal="left" vertical="center" wrapText="1"/>
    </xf>
    <xf numFmtId="0" fontId="9" fillId="0" borderId="0" xfId="299" applyFont="1"/>
    <xf numFmtId="0" fontId="9" fillId="0" borderId="0" xfId="299" applyFont="1" applyAlignment="1">
      <alignment horizontal="center"/>
    </xf>
    <xf numFmtId="0" fontId="6" fillId="40" borderId="17" xfId="300" applyFont="1" applyFill="1" applyBorder="1" applyAlignment="1">
      <alignment horizontal="center" vertical="center" wrapText="1"/>
    </xf>
    <xf numFmtId="0" fontId="6" fillId="40" borderId="19" xfId="300" applyFont="1" applyFill="1" applyBorder="1" applyAlignment="1">
      <alignment horizontal="center" vertical="center" wrapText="1"/>
    </xf>
    <xf numFmtId="0" fontId="6" fillId="40" borderId="18" xfId="300" applyFont="1" applyFill="1" applyBorder="1" applyAlignment="1">
      <alignment horizontal="center" vertical="center" wrapText="1"/>
    </xf>
    <xf numFmtId="0" fontId="9" fillId="0" borderId="12" xfId="300" applyFont="1" applyBorder="1"/>
    <xf numFmtId="0" fontId="9" fillId="0" borderId="12" xfId="300" applyFont="1" applyBorder="1" applyAlignment="1">
      <alignment horizontal="center"/>
    </xf>
    <xf numFmtId="0" fontId="40" fillId="0" borderId="0" xfId="299" applyFont="1"/>
    <xf numFmtId="0" fontId="6" fillId="0" borderId="15" xfId="300" applyFont="1" applyBorder="1" applyAlignment="1">
      <alignment horizontal="center" vertical="center" wrapText="1"/>
    </xf>
    <xf numFmtId="0" fontId="6" fillId="0" borderId="12" xfId="300" applyFont="1" applyBorder="1"/>
    <xf numFmtId="0" fontId="3" fillId="0" borderId="0" xfId="0" applyFont="1" applyAlignment="1">
      <alignment horizontal="left"/>
    </xf>
    <xf numFmtId="49" fontId="9" fillId="0" borderId="15" xfId="30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299" applyFont="1" applyAlignment="1">
      <alignment horizontal="right"/>
    </xf>
    <xf numFmtId="0" fontId="9" fillId="0" borderId="0" xfId="299" applyFont="1" applyAlignment="1">
      <alignment horizontal="left"/>
    </xf>
    <xf numFmtId="0" fontId="3" fillId="40" borderId="1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/>
    <xf numFmtId="0" fontId="6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6" fillId="40" borderId="21" xfId="300" applyFont="1" applyFill="1" applyBorder="1" applyAlignment="1">
      <alignment horizontal="center" vertical="center" wrapText="1"/>
    </xf>
    <xf numFmtId="0" fontId="9" fillId="0" borderId="16" xfId="30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6" fillId="0" borderId="12" xfId="300" applyFont="1" applyBorder="1" applyAlignment="1">
      <alignment horizontal="center"/>
    </xf>
    <xf numFmtId="0" fontId="6" fillId="0" borderId="16" xfId="300" applyFont="1" applyBorder="1" applyAlignment="1">
      <alignment horizontal="center"/>
    </xf>
    <xf numFmtId="0" fontId="6" fillId="0" borderId="12" xfId="300" applyFont="1" applyBorder="1" applyAlignment="1">
      <alignment wrapText="1"/>
    </xf>
    <xf numFmtId="0" fontId="6" fillId="0" borderId="22" xfId="300" applyFont="1" applyBorder="1" applyAlignment="1">
      <alignment horizontal="center"/>
    </xf>
    <xf numFmtId="0" fontId="41" fillId="0" borderId="15" xfId="300" applyFont="1" applyBorder="1" applyAlignment="1">
      <alignment horizontal="center" vertical="center" wrapText="1"/>
    </xf>
    <xf numFmtId="0" fontId="41" fillId="0" borderId="12" xfId="300" applyFont="1" applyBorder="1"/>
    <xf numFmtId="0" fontId="41" fillId="0" borderId="12" xfId="300" applyFont="1" applyBorder="1" applyAlignment="1">
      <alignment horizontal="center"/>
    </xf>
    <xf numFmtId="0" fontId="41" fillId="0" borderId="16" xfId="300" applyFont="1" applyBorder="1" applyAlignment="1">
      <alignment horizontal="center"/>
    </xf>
    <xf numFmtId="0" fontId="6" fillId="0" borderId="12" xfId="300" applyFont="1" applyBorder="1" applyAlignment="1">
      <alignment horizontal="center" vertical="center"/>
    </xf>
    <xf numFmtId="0" fontId="6" fillId="0" borderId="22" xfId="30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right"/>
    </xf>
    <xf numFmtId="0" fontId="6" fillId="0" borderId="12" xfId="0" applyFont="1" applyBorder="1" applyAlignment="1">
      <alignment horizontal="center"/>
    </xf>
    <xf numFmtId="0" fontId="9" fillId="0" borderId="0" xfId="299" applyFont="1" applyAlignment="1">
      <alignment vertical="center" wrapText="1"/>
    </xf>
    <xf numFmtId="0" fontId="9" fillId="0" borderId="0" xfId="299" applyFont="1" applyAlignment="1">
      <alignment horizontal="center" vertical="center" wrapText="1"/>
    </xf>
    <xf numFmtId="0" fontId="42" fillId="0" borderId="0" xfId="299" applyFont="1"/>
    <xf numFmtId="0" fontId="9" fillId="0" borderId="0" xfId="299" applyFont="1" applyAlignment="1">
      <alignment horizontal="right" vertical="center" wrapText="1"/>
    </xf>
    <xf numFmtId="0" fontId="2" fillId="0" borderId="0" xfId="299" applyFont="1" applyAlignment="1">
      <alignment horizontal="left" vertical="center" wrapText="1"/>
    </xf>
    <xf numFmtId="0" fontId="2" fillId="0" borderId="0" xfId="299" applyFont="1" applyAlignment="1">
      <alignment horizontal="right" vertical="center" wrapText="1"/>
    </xf>
    <xf numFmtId="0" fontId="9" fillId="0" borderId="0" xfId="299" applyFont="1" applyAlignment="1">
      <alignment wrapText="1"/>
    </xf>
    <xf numFmtId="0" fontId="9" fillId="0" borderId="0" xfId="299" applyFont="1" applyAlignment="1"/>
    <xf numFmtId="0" fontId="9" fillId="0" borderId="0" xfId="299" applyFont="1" applyAlignment="1">
      <alignment horizontal="center" wrapText="1"/>
    </xf>
    <xf numFmtId="0" fontId="2" fillId="0" borderId="0" xfId="0" applyFont="1" applyBorder="1"/>
    <xf numFmtId="0" fontId="2" fillId="0" borderId="0" xfId="0" applyFont="1" applyAlignment="1">
      <alignment horizontal="right"/>
    </xf>
    <xf numFmtId="0" fontId="2" fillId="0" borderId="0" xfId="299" applyFont="1" applyAlignment="1">
      <alignment horizontal="left" wrapText="1"/>
    </xf>
    <xf numFmtId="0" fontId="2" fillId="0" borderId="0" xfId="299" applyFont="1" applyAlignment="1">
      <alignment horizontal="right" wrapText="1"/>
    </xf>
    <xf numFmtId="0" fontId="9" fillId="0" borderId="0" xfId="0" applyFont="1" applyAlignment="1"/>
    <xf numFmtId="0" fontId="9" fillId="0" borderId="0" xfId="0" applyFont="1" applyAlignment="1">
      <alignment horizontal="right"/>
    </xf>
    <xf numFmtId="0" fontId="6" fillId="0" borderId="16" xfId="300" applyFont="1" applyBorder="1" applyAlignment="1">
      <alignment horizontal="center" vertical="center"/>
    </xf>
    <xf numFmtId="0" fontId="6" fillId="0" borderId="0" xfId="299" applyFont="1" applyAlignment="1">
      <alignment horizontal="center" vertical="center" wrapText="1"/>
    </xf>
    <xf numFmtId="0" fontId="9" fillId="0" borderId="0" xfId="299" applyFont="1" applyAlignment="1">
      <alignment horizontal="center" vertical="center" wrapText="1"/>
    </xf>
    <xf numFmtId="0" fontId="9" fillId="0" borderId="0" xfId="299" applyFont="1" applyAlignment="1">
      <alignment horizontal="right" vertical="center" wrapText="1"/>
    </xf>
    <xf numFmtId="0" fontId="9" fillId="0" borderId="0" xfId="299" applyFont="1" applyAlignment="1">
      <alignment horizontal="right" wrapText="1"/>
    </xf>
    <xf numFmtId="0" fontId="9" fillId="0" borderId="0" xfId="299" applyFont="1" applyAlignment="1">
      <alignment horizontal="left"/>
    </xf>
    <xf numFmtId="0" fontId="6" fillId="0" borderId="16" xfId="0" applyFont="1" applyBorder="1" applyAlignment="1">
      <alignment horizontal="right"/>
    </xf>
    <xf numFmtId="0" fontId="6" fillId="0" borderId="11" xfId="0" applyFont="1" applyBorder="1" applyAlignment="1">
      <alignment horizontal="right"/>
    </xf>
    <xf numFmtId="0" fontId="6" fillId="0" borderId="20" xfId="0" applyFont="1" applyBorder="1" applyAlignment="1">
      <alignment horizontal="right"/>
    </xf>
    <xf numFmtId="0" fontId="9" fillId="0" borderId="0" xfId="299" applyFont="1" applyAlignment="1">
      <alignment horizontal="center" wrapText="1"/>
    </xf>
    <xf numFmtId="0" fontId="3" fillId="0" borderId="16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2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3" fillId="40" borderId="13" xfId="0" applyFont="1" applyFill="1" applyBorder="1" applyAlignment="1">
      <alignment horizontal="center" vertical="center" wrapText="1"/>
    </xf>
    <xf numFmtId="0" fontId="3" fillId="40" borderId="14" xfId="0" applyFont="1" applyFill="1" applyBorder="1" applyAlignment="1">
      <alignment horizontal="center" vertical="center" wrapText="1"/>
    </xf>
    <xf numFmtId="0" fontId="3" fillId="40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left"/>
    </xf>
  </cellXfs>
  <cellStyles count="309">
    <cellStyle name="____Исполнение Бюджета НВ филиала май к отправке" xfId="1"/>
    <cellStyle name="____Отчёт НВ филиала апрель2003" xfId="2"/>
    <cellStyle name="____Отчёт НВ филиала июнь 2003" xfId="3"/>
    <cellStyle name="_2002 actual" xfId="4"/>
    <cellStyle name="_2009-2013-итого" xfId="5"/>
    <cellStyle name="_5-year Plan (2006-2010) Assumptions v06.05.05_12мая" xfId="6"/>
    <cellStyle name="_9.3 (переработка и сбыт)" xfId="7"/>
    <cellStyle name="_Baseline data Aug GFO" xfId="8"/>
    <cellStyle name="_Cost forms - presentation2" xfId="9"/>
    <cellStyle name="_Cкорректированная программа-2005 на 24.02.05 г." xfId="10"/>
    <cellStyle name="_DIF-2_Graf_6mo03" xfId="11"/>
    <cellStyle name="_Downstream MR-STL BU" xfId="12"/>
    <cellStyle name="_Export duty On-shore calc 12m 2002" xfId="13"/>
    <cellStyle name="_FFF" xfId="14"/>
    <cellStyle name="_FFF_17_0" xfId="15"/>
    <cellStyle name="_FFF_17_0_1" xfId="16"/>
    <cellStyle name="_FFF_balance" xfId="17"/>
    <cellStyle name="_FFF_Capex-new" xfId="18"/>
    <cellStyle name="_FFF_Financial Plan - final_2" xfId="19"/>
    <cellStyle name="_FFF_Form 01(MB)" xfId="20"/>
    <cellStyle name="_FFF_Links_NK" xfId="21"/>
    <cellStyle name="_FFF_N20_5" xfId="22"/>
    <cellStyle name="_FFF_N20_6" xfId="23"/>
    <cellStyle name="_FFF_New Form10_2" xfId="24"/>
    <cellStyle name="_FFF_Nsi" xfId="25"/>
    <cellStyle name="_FFF_Nsi - last version" xfId="26"/>
    <cellStyle name="_FFF_Nsi - last version for programming" xfId="27"/>
    <cellStyle name="_FFF_Nsi - next_last version" xfId="28"/>
    <cellStyle name="_FFF_Nsi - plan - final" xfId="29"/>
    <cellStyle name="_FFF_Nsi -super_ last version" xfId="30"/>
    <cellStyle name="_FFF_Nsi(2)" xfId="31"/>
    <cellStyle name="_FFF_Nsi_1" xfId="32"/>
    <cellStyle name="_FFF_Nsi_139" xfId="33"/>
    <cellStyle name="_FFF_Nsi_140" xfId="34"/>
    <cellStyle name="_FFF_Nsi_140(Зах)" xfId="35"/>
    <cellStyle name="_FFF_Nsi_140_mod" xfId="36"/>
    <cellStyle name="_FFF_Nsi_158" xfId="37"/>
    <cellStyle name="_FFF_Nsi_Express" xfId="38"/>
    <cellStyle name="_FFF_Nsi_Jan1" xfId="39"/>
    <cellStyle name="_FFF_Nsi_test" xfId="40"/>
    <cellStyle name="_FFF_Nsi2" xfId="41"/>
    <cellStyle name="_FFF_Nsi-Services" xfId="42"/>
    <cellStyle name="_FFF_P&amp;L" xfId="43"/>
    <cellStyle name="_FFF_S0400" xfId="44"/>
    <cellStyle name="_FFF_S13001" xfId="45"/>
    <cellStyle name="_FFF_Sheet1" xfId="46"/>
    <cellStyle name="_FFF_SOFI" xfId="47"/>
    <cellStyle name="_FFF_sofi - plan_AP270202ii" xfId="48"/>
    <cellStyle name="_FFF_sofi - plan_AP270202iii" xfId="49"/>
    <cellStyle name="_FFF_sofi - plan_AP270202iv" xfId="50"/>
    <cellStyle name="_FFF_Sofi vs Sobi" xfId="51"/>
    <cellStyle name="_FFF_Sofi_PBD 27-11-01" xfId="52"/>
    <cellStyle name="_FFF_SOFI_TEPs_AOK_130902" xfId="53"/>
    <cellStyle name="_FFF_Sofi145a" xfId="54"/>
    <cellStyle name="_FFF_Sofi153" xfId="55"/>
    <cellStyle name="_FFF_Summary" xfId="56"/>
    <cellStyle name="_FFF_SXXXX_Express_c Links" xfId="57"/>
    <cellStyle name="_FFF_Tax_form_1кв_3" xfId="58"/>
    <cellStyle name="_FFF_test_11" xfId="59"/>
    <cellStyle name="_FFF_БКЭ" xfId="60"/>
    <cellStyle name="_FFF_для вставки в пакет за 2001" xfId="61"/>
    <cellStyle name="_FFF_дляГалиныВ" xfId="62"/>
    <cellStyle name="_FFF_Книга7" xfId="63"/>
    <cellStyle name="_FFF_Лист1" xfId="64"/>
    <cellStyle name="_FFF_ОСН. ДЕЯТ." xfId="65"/>
    <cellStyle name="_FFF_Перечень названий форм" xfId="66"/>
    <cellStyle name="_FFF_Подразделения" xfId="67"/>
    <cellStyle name="_FFF_Список тиражирования" xfId="68"/>
    <cellStyle name="_FFF_Форма 12 last" xfId="69"/>
    <cellStyle name="_Final_Book_010301" xfId="70"/>
    <cellStyle name="_Final_Book_010301_17_0" xfId="71"/>
    <cellStyle name="_Final_Book_010301_17_0_1" xfId="72"/>
    <cellStyle name="_Final_Book_010301_balance" xfId="73"/>
    <cellStyle name="_Final_Book_010301_Capex-new" xfId="74"/>
    <cellStyle name="_Final_Book_010301_Financial Plan - final_2" xfId="75"/>
    <cellStyle name="_Final_Book_010301_Form 01(MB)" xfId="76"/>
    <cellStyle name="_Final_Book_010301_Links_NK" xfId="77"/>
    <cellStyle name="_Final_Book_010301_N20_5" xfId="78"/>
    <cellStyle name="_Final_Book_010301_N20_6" xfId="79"/>
    <cellStyle name="_Final_Book_010301_New Form10_2" xfId="80"/>
    <cellStyle name="_Final_Book_010301_Nsi" xfId="81"/>
    <cellStyle name="_Final_Book_010301_Nsi - last version" xfId="82"/>
    <cellStyle name="_Final_Book_010301_Nsi - last version for programming" xfId="83"/>
    <cellStyle name="_Final_Book_010301_Nsi - next_last version" xfId="84"/>
    <cellStyle name="_Final_Book_010301_Nsi - plan - final" xfId="85"/>
    <cellStyle name="_Final_Book_010301_Nsi -super_ last version" xfId="86"/>
    <cellStyle name="_Final_Book_010301_Nsi(2)" xfId="87"/>
    <cellStyle name="_Final_Book_010301_Nsi_1" xfId="88"/>
    <cellStyle name="_Final_Book_010301_Nsi_139" xfId="89"/>
    <cellStyle name="_Final_Book_010301_Nsi_140" xfId="90"/>
    <cellStyle name="_Final_Book_010301_Nsi_140(Зах)" xfId="91"/>
    <cellStyle name="_Final_Book_010301_Nsi_140_mod" xfId="92"/>
    <cellStyle name="_Final_Book_010301_Nsi_158" xfId="93"/>
    <cellStyle name="_Final_Book_010301_Nsi_Express" xfId="94"/>
    <cellStyle name="_Final_Book_010301_Nsi_Jan1" xfId="95"/>
    <cellStyle name="_Final_Book_010301_Nsi_test" xfId="96"/>
    <cellStyle name="_Final_Book_010301_Nsi2" xfId="97"/>
    <cellStyle name="_Final_Book_010301_Nsi-Services" xfId="98"/>
    <cellStyle name="_Final_Book_010301_P&amp;L" xfId="99"/>
    <cellStyle name="_Final_Book_010301_S0400" xfId="100"/>
    <cellStyle name="_Final_Book_010301_S13001" xfId="101"/>
    <cellStyle name="_Final_Book_010301_Sheet1" xfId="102"/>
    <cellStyle name="_Final_Book_010301_SOFI" xfId="103"/>
    <cellStyle name="_Final_Book_010301_sofi - plan_AP270202ii" xfId="104"/>
    <cellStyle name="_Final_Book_010301_sofi - plan_AP270202iii" xfId="105"/>
    <cellStyle name="_Final_Book_010301_sofi - plan_AP270202iv" xfId="106"/>
    <cellStyle name="_Final_Book_010301_Sofi vs Sobi" xfId="107"/>
    <cellStyle name="_Final_Book_010301_Sofi_PBD 27-11-01" xfId="108"/>
    <cellStyle name="_Final_Book_010301_SOFI_TEPs_AOK_130902" xfId="109"/>
    <cellStyle name="_Final_Book_010301_Sofi145a" xfId="110"/>
    <cellStyle name="_Final_Book_010301_Sofi153" xfId="111"/>
    <cellStyle name="_Final_Book_010301_Summary" xfId="112"/>
    <cellStyle name="_Final_Book_010301_SXXXX_Express_c Links" xfId="113"/>
    <cellStyle name="_Final_Book_010301_Tax_form_1кв_3" xfId="114"/>
    <cellStyle name="_Final_Book_010301_test_11" xfId="115"/>
    <cellStyle name="_Final_Book_010301_БКЭ" xfId="116"/>
    <cellStyle name="_Final_Book_010301_для вставки в пакет за 2001" xfId="117"/>
    <cellStyle name="_Final_Book_010301_дляГалиныВ" xfId="118"/>
    <cellStyle name="_Final_Book_010301_Книга7" xfId="119"/>
    <cellStyle name="_Final_Book_010301_Лист1" xfId="120"/>
    <cellStyle name="_Final_Book_010301_ОСН. ДЕЯТ." xfId="121"/>
    <cellStyle name="_Final_Book_010301_Перечень названий форм" xfId="122"/>
    <cellStyle name="_Final_Book_010301_Подразделения" xfId="123"/>
    <cellStyle name="_Final_Book_010301_Список тиражирования" xfId="124"/>
    <cellStyle name="_Final_Book_010301_Форма 12 last" xfId="125"/>
    <cellStyle name="_KPI-5" xfId="126"/>
    <cellStyle name="_KPI-5_Basecase capex (2)" xfId="127"/>
    <cellStyle name="_KPI-5_Form 01(MB)" xfId="128"/>
    <cellStyle name="_KPI-5_Links_NK" xfId="129"/>
    <cellStyle name="_KPI-5_Nsi" xfId="130"/>
    <cellStyle name="_KPI-5_Nsi(2)" xfId="131"/>
    <cellStyle name="_KPI-5_Nsi_158" xfId="132"/>
    <cellStyle name="_KPI-5_Nsi_Express" xfId="133"/>
    <cellStyle name="_KPI-5_Nsi_test" xfId="134"/>
    <cellStyle name="_KPI-5_Nsi-Services" xfId="135"/>
    <cellStyle name="_KPI-5_S0400" xfId="136"/>
    <cellStyle name="_KPI-5_S13001" xfId="137"/>
    <cellStyle name="_KPI-5_S17301" xfId="138"/>
    <cellStyle name="_KPI-5_SOFI_TEPs_AOK_130902" xfId="139"/>
    <cellStyle name="_KPI-5_SOFI_TEPs_AOK_130902_Dogovora" xfId="140"/>
    <cellStyle name="_KPI-5_SOFI_TEPs_AOK_130902_S14206_Akt_sverki" xfId="141"/>
    <cellStyle name="_KPI-5_SOFI_TEPs_AOK_130902_S14206_Akt_sverki_S11111_Akt_sverki" xfId="142"/>
    <cellStyle name="_KPI-5_SOFI_TEPs_AOK_130902_S14206_Akt_sverki_Договора_Express_4m2003_new" xfId="143"/>
    <cellStyle name="_KPI-5_SOFI_TEPs_AOK_130902_S15202_Akt_sverki" xfId="144"/>
    <cellStyle name="_KPI-5_SOFI_TEPs_AOK_130902_S15202_Akt_sverki_S11111_Akt_sverki" xfId="145"/>
    <cellStyle name="_KPI-5_SOFI_TEPs_AOK_130902_S15202_Akt_sverki_Договора_Express_4m2003_new" xfId="146"/>
    <cellStyle name="_KPI-5_SOFI_TEPs_AOK_130902_Договора_Express_4m2003_new" xfId="147"/>
    <cellStyle name="_KPI-5_SOFI_TEPs_AOK_130902_Книга1" xfId="148"/>
    <cellStyle name="_KPI-5_Sofi145a" xfId="149"/>
    <cellStyle name="_KPI-5_Sofi153" xfId="150"/>
    <cellStyle name="_KPI-5_SXXXX_Express_c Links" xfId="151"/>
    <cellStyle name="_KPI-5_test_11" xfId="152"/>
    <cellStyle name="_KPI-5_для вставки в пакет за 2001" xfId="153"/>
    <cellStyle name="_KPI-5_дляГалиныВ" xfId="154"/>
    <cellStyle name="_KPI-5_Лист1" xfId="155"/>
    <cellStyle name="_KPI-5_Подразделения" xfId="156"/>
    <cellStyle name="_KPI-5_Список тиражирования" xfId="157"/>
    <cellStyle name="_KPI-5_Форма 12 last" xfId="158"/>
    <cellStyle name="_MR 2Q_2003" xfId="159"/>
    <cellStyle name="_MR Report_TNK Ukraine_Q12003" xfId="160"/>
    <cellStyle name="_MR reports Aug GFO1" xfId="161"/>
    <cellStyle name="_MTR" xfId="162"/>
    <cellStyle name="_New_Sofi" xfId="163"/>
    <cellStyle name="_New_Sofi_17_0" xfId="164"/>
    <cellStyle name="_New_Sofi_17_0_1" xfId="165"/>
    <cellStyle name="_New_Sofi_balance" xfId="166"/>
    <cellStyle name="_New_Sofi_Capex-new" xfId="167"/>
    <cellStyle name="_New_Sofi_FFF" xfId="168"/>
    <cellStyle name="_New_Sofi_Financial Plan - final_2" xfId="169"/>
    <cellStyle name="_Бизнес план_КВ Защита 21.08.06г." xfId="170"/>
    <cellStyle name="_ДН_CAPEX_2007-2011_ПЛАН_311006г_" xfId="171"/>
    <cellStyle name="_Изменение макета БП_050706" xfId="172"/>
    <cellStyle name="_Книга1" xfId="173"/>
    <cellStyle name="_Книга1 (3)" xfId="174"/>
    <cellStyle name="_Книга1_Телефонный справочник" xfId="175"/>
    <cellStyle name="_МАКЕТ книги б п (прочие)" xfId="176"/>
    <cellStyle name="_МАКЕТ книги б п для переработки на 2008-2012г" xfId="177"/>
    <cellStyle name="_ПРоект плана 2009г  (Прил  9 1 )29 05 08г" xfId="178"/>
    <cellStyle name="_р  8 2 БП ВН - 2008-2012" xfId="179"/>
    <cellStyle name="_р  8 2 БП ВН - 2008-2012 (3)" xfId="180"/>
    <cellStyle name="_р  8 2 БП ВН - 2008-2012 (4)" xfId="181"/>
    <cellStyle name="_Р 4 4 Трубопроводы (новый с учетом данных УНС) (5)" xfId="182"/>
    <cellStyle name="_р.0 Содержание" xfId="183"/>
    <cellStyle name="_р.15.1 Приложение к людским ресурсам" xfId="184"/>
    <cellStyle name="_р.18 Претензионно-исковая работа" xfId="185"/>
    <cellStyle name="_р.22.1 Распределение объемов НТР" xfId="186"/>
    <cellStyle name="_р.8.1 Оборачиваемость дебиторки" xfId="187"/>
    <cellStyle name="_р.8.2 Оборачиваемость запасов" xfId="188"/>
    <cellStyle name="_р.9.1 План капитальных вложений" xfId="189"/>
    <cellStyle name="_р.9.2 Потребность в МТР для строительства" xfId="190"/>
    <cellStyle name="_р.9.3 Землеустроительные работы" xfId="191"/>
    <cellStyle name="_р.9.4 ПРоектно-изыскательные работы" xfId="192"/>
    <cellStyle name="_р.9.4.1 Распределение ПИР по источникам" xfId="193"/>
    <cellStyle name="_Раздел 20 макет new" xfId="194"/>
    <cellStyle name="_Справочник" xfId="195"/>
    <cellStyle name="_Телефонный справочник" xfId="196"/>
    <cellStyle name="_ф 7" xfId="197"/>
    <cellStyle name="_Формы 8 и 8.1. макета БП" xfId="198"/>
    <cellStyle name="_ЦИФРЫ" xfId="199"/>
    <cellStyle name="_Юганскнефтегаз_Дт Кт (01 06 06)" xfId="200"/>
    <cellStyle name="20% - Accent1" xfId="201"/>
    <cellStyle name="20% - Accent2" xfId="202"/>
    <cellStyle name="20% - Accent3" xfId="203"/>
    <cellStyle name="20% - Accent4" xfId="204"/>
    <cellStyle name="20% - Accent5" xfId="205"/>
    <cellStyle name="20% - Accent6" xfId="206"/>
    <cellStyle name="40% - Accent1" xfId="207"/>
    <cellStyle name="40% - Accent2" xfId="208"/>
    <cellStyle name="40% - Accent3" xfId="209"/>
    <cellStyle name="40% - Accent4" xfId="210"/>
    <cellStyle name="40% - Accent5" xfId="211"/>
    <cellStyle name="40% - Accent6" xfId="212"/>
    <cellStyle name="60% - Accent1" xfId="213"/>
    <cellStyle name="60% - Accent2" xfId="214"/>
    <cellStyle name="60% - Accent3" xfId="215"/>
    <cellStyle name="60% - Accent4" xfId="216"/>
    <cellStyle name="60% - Accent5" xfId="217"/>
    <cellStyle name="60% - Accent6" xfId="218"/>
    <cellStyle name="Accent1" xfId="219"/>
    <cellStyle name="Accent2" xfId="220"/>
    <cellStyle name="Accent3" xfId="221"/>
    <cellStyle name="Accent4" xfId="222"/>
    <cellStyle name="Accent5" xfId="223"/>
    <cellStyle name="Accent6" xfId="224"/>
    <cellStyle name="Bad" xfId="225"/>
    <cellStyle name="Calculation" xfId="226"/>
    <cellStyle name="Check Cell" xfId="227"/>
    <cellStyle name="Explanatory Text" xfId="228"/>
    <cellStyle name="Good" xfId="229"/>
    <cellStyle name="Heading 1" xfId="230"/>
    <cellStyle name="Heading 2" xfId="231"/>
    <cellStyle name="Heading 3" xfId="232"/>
    <cellStyle name="Heading 4" xfId="233"/>
    <cellStyle name="Input" xfId="234"/>
    <cellStyle name="Linked Cell" xfId="235"/>
    <cellStyle name="Neutral" xfId="236"/>
    <cellStyle name="normal" xfId="237"/>
    <cellStyle name="Note" xfId="238"/>
    <cellStyle name="Output" xfId="239"/>
    <cellStyle name="SAPBEXaggData" xfId="240"/>
    <cellStyle name="SAPBEXaggDataEmph" xfId="241"/>
    <cellStyle name="SAPBEXaggItem" xfId="242"/>
    <cellStyle name="SAPBEXaggItemX" xfId="243"/>
    <cellStyle name="SAPBEXchaText" xfId="244"/>
    <cellStyle name="SAPBEXexcBad7" xfId="245"/>
    <cellStyle name="SAPBEXexcBad8" xfId="246"/>
    <cellStyle name="SAPBEXexcBad9" xfId="247"/>
    <cellStyle name="SAPBEXexcCritical4" xfId="248"/>
    <cellStyle name="SAPBEXexcCritical5" xfId="249"/>
    <cellStyle name="SAPBEXexcCritical6" xfId="250"/>
    <cellStyle name="SAPBEXexcGood1" xfId="251"/>
    <cellStyle name="SAPBEXexcGood2" xfId="252"/>
    <cellStyle name="SAPBEXexcGood3" xfId="253"/>
    <cellStyle name="SAPBEXfilterDrill" xfId="254"/>
    <cellStyle name="SAPBEXfilterItem" xfId="255"/>
    <cellStyle name="SAPBEXfilterText" xfId="256"/>
    <cellStyle name="SAPBEXformats" xfId="257"/>
    <cellStyle name="SAPBEXheaderItem" xfId="258"/>
    <cellStyle name="SAPBEXheaderText" xfId="259"/>
    <cellStyle name="SAPBEXHLevel0" xfId="260"/>
    <cellStyle name="SAPBEXHLevel0X" xfId="261"/>
    <cellStyle name="SAPBEXHLevel1" xfId="262"/>
    <cellStyle name="SAPBEXHLevel1X" xfId="263"/>
    <cellStyle name="SAPBEXHLevel2" xfId="264"/>
    <cellStyle name="SAPBEXHLevel2X" xfId="265"/>
    <cellStyle name="SAPBEXHLevel3" xfId="266"/>
    <cellStyle name="SAPBEXHLevel3X" xfId="267"/>
    <cellStyle name="SAPBEXresData" xfId="268"/>
    <cellStyle name="SAPBEXresDataEmph" xfId="269"/>
    <cellStyle name="SAPBEXresItem" xfId="270"/>
    <cellStyle name="SAPBEXresItemX" xfId="271"/>
    <cellStyle name="SAPBEXstdData" xfId="272"/>
    <cellStyle name="SAPBEXstdDataEmph" xfId="273"/>
    <cellStyle name="SAPBEXstdItem" xfId="274"/>
    <cellStyle name="SAPBEXstdItemX" xfId="275"/>
    <cellStyle name="SAPBEXtitle" xfId="276"/>
    <cellStyle name="SAPBEXundefined" xfId="277"/>
    <cellStyle name="Title" xfId="278"/>
    <cellStyle name="Total" xfId="279"/>
    <cellStyle name="Warning Text" xfId="280"/>
    <cellStyle name="Акцент1" xfId="281" builtinId="29" customBuiltin="1"/>
    <cellStyle name="Акцент2" xfId="282" builtinId="33" customBuiltin="1"/>
    <cellStyle name="Акцент3" xfId="283" builtinId="37" customBuiltin="1"/>
    <cellStyle name="Акцент4" xfId="284" builtinId="41" customBuiltin="1"/>
    <cellStyle name="Акцент5" xfId="285" builtinId="45" customBuiltin="1"/>
    <cellStyle name="Акцент6" xfId="286" builtinId="49" customBuiltin="1"/>
    <cellStyle name="Ввод " xfId="287" builtinId="20" customBuiltin="1"/>
    <cellStyle name="Вывод" xfId="288" builtinId="21" customBuiltin="1"/>
    <cellStyle name="Вычисление" xfId="289" builtinId="22" customBuiltin="1"/>
    <cellStyle name="Заголовок 1" xfId="290" builtinId="16" customBuiltin="1"/>
    <cellStyle name="Заголовок 2" xfId="291" builtinId="17" customBuiltin="1"/>
    <cellStyle name="Заголовок 3" xfId="292" builtinId="18" customBuiltin="1"/>
    <cellStyle name="Заголовок 4" xfId="293" builtinId="19" customBuiltin="1"/>
    <cellStyle name="Заголовок подраздела таблицы" xfId="294"/>
    <cellStyle name="Итог" xfId="295" builtinId="25" customBuiltin="1"/>
    <cellStyle name="Контрольная ячейка" xfId="296" builtinId="23" customBuiltin="1"/>
    <cellStyle name="Название" xfId="297" builtinId="15" customBuiltin="1"/>
    <cellStyle name="Нейтральный" xfId="298" builtinId="28" customBuiltin="1"/>
    <cellStyle name="Обычный" xfId="0" builtinId="0"/>
    <cellStyle name="Обычный 2" xfId="299"/>
    <cellStyle name="Обычный_Наружная диагностика 2" xfId="300"/>
    <cellStyle name="Плохой" xfId="301" builtinId="27" customBuiltin="1"/>
    <cellStyle name="Пояснение" xfId="302" builtinId="53" customBuiltin="1"/>
    <cellStyle name="Примечание" xfId="303" builtinId="10" customBuiltin="1"/>
    <cellStyle name="Связанная ячейка" xfId="304" builtinId="24" customBuiltin="1"/>
    <cellStyle name="Стиль 1" xfId="305"/>
    <cellStyle name="ТЕКСТ" xfId="306"/>
    <cellStyle name="Текст предупреждения" xfId="307" builtinId="11" customBuiltin="1"/>
    <cellStyle name="Хороший" xfId="30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K-DC1\work\Documents%20and%20Settings\asmakarov\Local%20Settings\Temporary%20Internet%20Files\OLK27E\&#1052;&#1072;&#1082;&#1077;&#1090;%20&#1044;&#1054;%20&#1056;&#1072;&#1079;&#1088;&#1072;&#1073;&#1086;&#1090;&#1082;&#1072;%20&#1080;%20&#1044;&#1086;&#1073;&#1099;&#1095;&#1072;_&#1095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.8.2.  для консолид. ДО"/>
      <sheetName val="р.9инвест.деят. доб"/>
      <sheetName val="р.9.001КВдет"/>
      <sheetName val="р.9.002ЦП"/>
      <sheetName val="9.1 план КВ"/>
      <sheetName val="9.1.1 опер.фин."/>
      <sheetName val="9.2 потребность в МТР"/>
      <sheetName val="9.3 землеустр"/>
      <sheetName val="9.4 ПИР"/>
      <sheetName val="р.9.5"/>
      <sheetName val="9.4.1 распредел ПИР"/>
      <sheetName val="р10.налоги"/>
      <sheetName val=" Приложение к р.10"/>
      <sheetName val="р.11 экол. и пром .безоп."/>
      <sheetName val="р.12 Соц. программа"/>
      <sheetName val="р.13.Энергообесп"/>
      <sheetName val="13.1"/>
      <sheetName val="р.14Безопасность"/>
      <sheetName val="р.15 Труд"/>
      <sheetName val="15.1 Приложение"/>
      <sheetName val="Р. 16. Кадровая политика"/>
      <sheetName val="17.1 Сокращ затрат"/>
      <sheetName val="17.2.1 план по сокращ"/>
      <sheetName val="17.3.2 сводн расчет"/>
      <sheetName val="р.18 Претензии-Иски"/>
      <sheetName val="р.19 МТО"/>
      <sheetName val="р.20 Собственность "/>
      <sheetName val="р.21 Инф.технологии"/>
      <sheetName val="р.21.1 НОБ"/>
      <sheetName val="р.21.2"/>
      <sheetName val="р.22 НТР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view="pageBreakPreview" zoomScaleNormal="100" workbookViewId="0">
      <selection activeCell="E29" sqref="E29"/>
    </sheetView>
  </sheetViews>
  <sheetFormatPr defaultRowHeight="15" x14ac:dyDescent="0.25"/>
  <cols>
    <col min="1" max="1" width="6.7109375" style="16" customWidth="1"/>
    <col min="2" max="2" width="58.85546875" style="15" customWidth="1"/>
    <col min="3" max="8" width="17.28515625" style="15" customWidth="1"/>
    <col min="9" max="9" width="16.140625" style="15" customWidth="1"/>
    <col min="10" max="16384" width="9.140625" style="15"/>
  </cols>
  <sheetData>
    <row r="1" spans="1:9" ht="15" customHeight="1" x14ac:dyDescent="0.25">
      <c r="A1" s="14"/>
      <c r="C1" s="14"/>
      <c r="D1" s="14"/>
      <c r="E1" s="14"/>
      <c r="F1" s="14"/>
      <c r="G1" s="14"/>
      <c r="H1" s="14"/>
      <c r="I1" s="34" t="s">
        <v>93</v>
      </c>
    </row>
    <row r="2" spans="1:9" ht="15" customHeight="1" x14ac:dyDescent="0.25">
      <c r="A2" s="14"/>
      <c r="C2" s="14"/>
      <c r="D2" s="14"/>
      <c r="E2" s="14"/>
      <c r="F2" s="81" t="s">
        <v>94</v>
      </c>
      <c r="G2" s="81"/>
      <c r="H2" s="81"/>
      <c r="I2" s="81"/>
    </row>
    <row r="3" spans="1:9" ht="15" customHeight="1" x14ac:dyDescent="0.25">
      <c r="A3" s="14"/>
      <c r="C3" s="14"/>
      <c r="D3" s="14"/>
      <c r="E3" s="14"/>
      <c r="F3" s="65"/>
      <c r="G3" s="65"/>
      <c r="H3" s="65"/>
      <c r="I3" s="65"/>
    </row>
    <row r="4" spans="1:9" ht="15" customHeight="1" x14ac:dyDescent="0.25">
      <c r="A4" s="14"/>
      <c r="B4" s="15" t="s">
        <v>95</v>
      </c>
      <c r="C4" s="14"/>
      <c r="D4" s="14"/>
      <c r="E4" s="14"/>
      <c r="F4" s="65"/>
      <c r="G4" s="65"/>
      <c r="H4" s="67" t="s">
        <v>98</v>
      </c>
      <c r="I4" s="65"/>
    </row>
    <row r="5" spans="1:9" ht="15" customHeight="1" x14ac:dyDescent="0.25">
      <c r="A5" s="14"/>
      <c r="C5" s="14"/>
      <c r="D5" s="14"/>
      <c r="E5" s="14"/>
      <c r="F5" s="65"/>
      <c r="G5" s="65"/>
      <c r="H5" s="65"/>
      <c r="I5" s="65"/>
    </row>
    <row r="6" spans="1:9" ht="33.75" customHeight="1" x14ac:dyDescent="0.25">
      <c r="A6" s="14"/>
      <c r="B6" s="15" t="s">
        <v>101</v>
      </c>
      <c r="C6" s="14"/>
      <c r="D6" s="14"/>
      <c r="E6" s="14"/>
      <c r="F6" s="65"/>
      <c r="G6" s="82" t="s">
        <v>99</v>
      </c>
      <c r="H6" s="82"/>
      <c r="I6" s="65"/>
    </row>
    <row r="7" spans="1:9" ht="15" customHeight="1" x14ac:dyDescent="0.25">
      <c r="A7" s="14"/>
      <c r="B7" s="15" t="s">
        <v>102</v>
      </c>
      <c r="C7" s="14"/>
      <c r="D7" s="14"/>
      <c r="E7" s="14"/>
      <c r="F7" s="65"/>
      <c r="G7" s="82" t="s">
        <v>100</v>
      </c>
      <c r="H7" s="82"/>
      <c r="I7" s="65"/>
    </row>
    <row r="8" spans="1:9" ht="27" customHeight="1" x14ac:dyDescent="0.25">
      <c r="A8" s="14"/>
      <c r="B8" s="15" t="s">
        <v>96</v>
      </c>
      <c r="C8" s="14"/>
      <c r="D8" s="14"/>
      <c r="E8" s="14"/>
      <c r="F8" s="14"/>
      <c r="G8" s="83" t="s">
        <v>96</v>
      </c>
      <c r="H8" s="83"/>
      <c r="I8" s="14"/>
    </row>
    <row r="9" spans="1:9" ht="15" customHeight="1" x14ac:dyDescent="0.25">
      <c r="A9" s="14"/>
      <c r="B9" s="66" t="s">
        <v>97</v>
      </c>
      <c r="C9" s="14"/>
      <c r="D9" s="14"/>
      <c r="E9" s="14"/>
      <c r="F9" s="14"/>
      <c r="G9" s="69" t="s">
        <v>97</v>
      </c>
      <c r="H9" s="14"/>
      <c r="I9" s="14"/>
    </row>
    <row r="10" spans="1:9" ht="15" customHeight="1" x14ac:dyDescent="0.25"/>
    <row r="12" spans="1:9" ht="46.5" customHeight="1" x14ac:dyDescent="0.25">
      <c r="A12" s="80" t="s">
        <v>103</v>
      </c>
      <c r="B12" s="80"/>
      <c r="C12" s="80"/>
      <c r="D12" s="80"/>
      <c r="E12" s="80"/>
      <c r="F12" s="80"/>
      <c r="G12" s="80"/>
      <c r="H12" s="80"/>
      <c r="I12" s="80"/>
    </row>
    <row r="13" spans="1:9" ht="15.75" thickBot="1" x14ac:dyDescent="0.3"/>
    <row r="14" spans="1:9" ht="28.5" x14ac:dyDescent="0.25">
      <c r="A14" s="17" t="s">
        <v>0</v>
      </c>
      <c r="B14" s="18" t="s">
        <v>42</v>
      </c>
      <c r="C14" s="18" t="s">
        <v>20</v>
      </c>
      <c r="D14" s="45" t="s">
        <v>80</v>
      </c>
      <c r="E14" s="45" t="s">
        <v>81</v>
      </c>
      <c r="F14" s="45" t="s">
        <v>82</v>
      </c>
      <c r="G14" s="45" t="s">
        <v>83</v>
      </c>
      <c r="H14" s="45" t="s">
        <v>84</v>
      </c>
      <c r="I14" s="19" t="s">
        <v>85</v>
      </c>
    </row>
    <row r="15" spans="1:9" x14ac:dyDescent="0.25">
      <c r="A15" s="23">
        <v>1</v>
      </c>
      <c r="B15" s="24" t="s">
        <v>44</v>
      </c>
      <c r="C15" s="49" t="s">
        <v>43</v>
      </c>
      <c r="D15" s="50">
        <f>D16+D17+D18+D19</f>
        <v>0</v>
      </c>
      <c r="E15" s="50">
        <f>E16+E17+E18+E19</f>
        <v>0</v>
      </c>
      <c r="F15" s="50">
        <f t="shared" ref="F15:H15" si="0">F16+F17+F18+F19</f>
        <v>0</v>
      </c>
      <c r="G15" s="50">
        <f t="shared" si="0"/>
        <v>0</v>
      </c>
      <c r="H15" s="50">
        <f t="shared" si="0"/>
        <v>0</v>
      </c>
      <c r="I15" s="50">
        <f>SUM(D15:H15)</f>
        <v>0</v>
      </c>
    </row>
    <row r="16" spans="1:9" x14ac:dyDescent="0.25">
      <c r="A16" s="26" t="s">
        <v>35</v>
      </c>
      <c r="B16" s="20" t="s">
        <v>45</v>
      </c>
      <c r="C16" s="21" t="s">
        <v>43</v>
      </c>
      <c r="D16" s="46">
        <f>'Материальные расходы'!F20</f>
        <v>0</v>
      </c>
      <c r="E16" s="46">
        <f>'Материальные расходы'!F24</f>
        <v>0</v>
      </c>
      <c r="F16" s="46">
        <f>'Материальные расходы'!F28</f>
        <v>0</v>
      </c>
      <c r="G16" s="46">
        <f>'Материальные расходы'!F32</f>
        <v>0</v>
      </c>
      <c r="H16" s="46">
        <f>'Материальные расходы'!F36</f>
        <v>0</v>
      </c>
      <c r="I16" s="46">
        <f>SUM(D16:H16)</f>
        <v>0</v>
      </c>
    </row>
    <row r="17" spans="1:9" x14ac:dyDescent="0.25">
      <c r="A17" s="26" t="s">
        <v>36</v>
      </c>
      <c r="B17" s="20" t="s">
        <v>46</v>
      </c>
      <c r="C17" s="21" t="s">
        <v>43</v>
      </c>
      <c r="D17" s="46">
        <f>'Расходы на оплату труда'!I18</f>
        <v>0</v>
      </c>
      <c r="E17" s="46">
        <f>'Расходы на оплату труда'!I22</f>
        <v>0</v>
      </c>
      <c r="F17" s="46">
        <f>'Расходы на оплату труда'!I26</f>
        <v>0</v>
      </c>
      <c r="G17" s="46">
        <f>'Расходы на оплату труда'!I30</f>
        <v>0</v>
      </c>
      <c r="H17" s="46">
        <f>'Расходы на оплату труда'!I34</f>
        <v>0</v>
      </c>
      <c r="I17" s="46">
        <f>SUM(D17:H17)</f>
        <v>0</v>
      </c>
    </row>
    <row r="18" spans="1:9" x14ac:dyDescent="0.25">
      <c r="A18" s="26" t="s">
        <v>37</v>
      </c>
      <c r="B18" s="20" t="s">
        <v>47</v>
      </c>
      <c r="C18" s="21" t="s">
        <v>43</v>
      </c>
      <c r="D18" s="46"/>
      <c r="E18" s="46"/>
      <c r="F18" s="46"/>
      <c r="G18" s="46"/>
      <c r="H18" s="46"/>
      <c r="I18" s="46">
        <f t="shared" ref="I18:I27" si="1">SUM(D18:H18)</f>
        <v>0</v>
      </c>
    </row>
    <row r="19" spans="1:9" x14ac:dyDescent="0.25">
      <c r="A19" s="26" t="s">
        <v>48</v>
      </c>
      <c r="B19" s="20" t="s">
        <v>108</v>
      </c>
      <c r="C19" s="21" t="s">
        <v>43</v>
      </c>
      <c r="D19" s="46">
        <f>Амортизация!H19</f>
        <v>0</v>
      </c>
      <c r="E19" s="46">
        <f>Амортизация!H23</f>
        <v>0</v>
      </c>
      <c r="F19" s="46">
        <f>Амортизация!H27</f>
        <v>0</v>
      </c>
      <c r="G19" s="46">
        <f>Амортизация!H31</f>
        <v>0</v>
      </c>
      <c r="H19" s="46">
        <f>Амортизация!H35</f>
        <v>0</v>
      </c>
      <c r="I19" s="46">
        <f t="shared" si="1"/>
        <v>0</v>
      </c>
    </row>
    <row r="20" spans="1:9" x14ac:dyDescent="0.25">
      <c r="A20" s="26" t="s">
        <v>49</v>
      </c>
      <c r="B20" s="20" t="s">
        <v>109</v>
      </c>
      <c r="C20" s="21" t="s">
        <v>43</v>
      </c>
      <c r="D20" s="46">
        <f>'Прочие '!G21</f>
        <v>0</v>
      </c>
      <c r="E20" s="46">
        <f>'Прочие '!G24</f>
        <v>0</v>
      </c>
      <c r="F20" s="46">
        <f>'Прочие '!G27</f>
        <v>0</v>
      </c>
      <c r="G20" s="46">
        <f>'Прочие '!G30</f>
        <v>0</v>
      </c>
      <c r="H20" s="46">
        <f>'Прочие '!G33</f>
        <v>0</v>
      </c>
      <c r="I20" s="46">
        <f t="shared" si="1"/>
        <v>0</v>
      </c>
    </row>
    <row r="21" spans="1:9" x14ac:dyDescent="0.25">
      <c r="A21" s="23">
        <v>2</v>
      </c>
      <c r="B21" s="24" t="s">
        <v>110</v>
      </c>
      <c r="C21" s="49" t="s">
        <v>43</v>
      </c>
      <c r="D21" s="50">
        <f>D22+D23</f>
        <v>0</v>
      </c>
      <c r="E21" s="50">
        <f>E22+E23</f>
        <v>0</v>
      </c>
      <c r="F21" s="50">
        <f t="shared" ref="F21:H21" si="2">F22+F23</f>
        <v>0</v>
      </c>
      <c r="G21" s="50">
        <f t="shared" si="2"/>
        <v>0</v>
      </c>
      <c r="H21" s="50">
        <f t="shared" si="2"/>
        <v>0</v>
      </c>
      <c r="I21" s="50">
        <f t="shared" si="1"/>
        <v>0</v>
      </c>
    </row>
    <row r="22" spans="1:9" x14ac:dyDescent="0.25">
      <c r="A22" s="26" t="s">
        <v>38</v>
      </c>
      <c r="B22" s="20" t="s">
        <v>50</v>
      </c>
      <c r="C22" s="21" t="s">
        <v>43</v>
      </c>
      <c r="D22" s="46">
        <f>'Затраты на сторонние организаци'!F19</f>
        <v>0</v>
      </c>
      <c r="E22" s="46">
        <f>'Затраты на сторонние организаци'!F23</f>
        <v>0</v>
      </c>
      <c r="F22" s="46">
        <f>'Затраты на сторонние организаци'!F27</f>
        <v>0</v>
      </c>
      <c r="G22" s="46">
        <f>'Затраты на сторонние организаци'!F31</f>
        <v>0</v>
      </c>
      <c r="H22" s="46">
        <f>'Затраты на сторонние организаци'!F35</f>
        <v>0</v>
      </c>
      <c r="I22" s="46">
        <f t="shared" si="1"/>
        <v>0</v>
      </c>
    </row>
    <row r="23" spans="1:9" x14ac:dyDescent="0.25">
      <c r="A23" s="26" t="s">
        <v>39</v>
      </c>
      <c r="B23" s="20" t="s">
        <v>51</v>
      </c>
      <c r="C23" s="21" t="s">
        <v>43</v>
      </c>
      <c r="D23" s="46">
        <f>'Специальное оборудование'!F22</f>
        <v>0</v>
      </c>
      <c r="E23" s="46">
        <f>'Специальное оборудование'!F26</f>
        <v>0</v>
      </c>
      <c r="F23" s="46">
        <f>'Специальное оборудование'!F30</f>
        <v>0</v>
      </c>
      <c r="G23" s="46">
        <f>'Специальное оборудование'!F34</f>
        <v>0</v>
      </c>
      <c r="H23" s="46">
        <f>'Специальное оборудование'!F38</f>
        <v>0</v>
      </c>
      <c r="I23" s="46">
        <f t="shared" si="1"/>
        <v>0</v>
      </c>
    </row>
    <row r="24" spans="1:9" ht="29.25" x14ac:dyDescent="0.25">
      <c r="A24" s="23">
        <v>3</v>
      </c>
      <c r="B24" s="51" t="s">
        <v>111</v>
      </c>
      <c r="C24" s="57" t="s">
        <v>43</v>
      </c>
      <c r="D24" s="58">
        <f>'Командировочные расходы'!F19</f>
        <v>0</v>
      </c>
      <c r="E24" s="58">
        <f>'Командировочные расходы'!F20</f>
        <v>0</v>
      </c>
      <c r="F24" s="58">
        <f>'Командировочные расходы'!F21</f>
        <v>0</v>
      </c>
      <c r="G24" s="58">
        <f>'Командировочные расходы'!F22</f>
        <v>0</v>
      </c>
      <c r="H24" s="58">
        <f>'Командировочные расходы'!F23</f>
        <v>0</v>
      </c>
      <c r="I24" s="79">
        <f t="shared" si="1"/>
        <v>0</v>
      </c>
    </row>
    <row r="25" spans="1:9" x14ac:dyDescent="0.25">
      <c r="A25" s="23">
        <v>4</v>
      </c>
      <c r="B25" s="24" t="s">
        <v>40</v>
      </c>
      <c r="C25" s="49" t="s">
        <v>43</v>
      </c>
      <c r="D25" s="52">
        <f>D15+D21+D24</f>
        <v>0</v>
      </c>
      <c r="E25" s="52">
        <f t="shared" ref="E25:H25" si="3">E15+E21+E24</f>
        <v>0</v>
      </c>
      <c r="F25" s="52">
        <f t="shared" si="3"/>
        <v>0</v>
      </c>
      <c r="G25" s="52">
        <f>G15+G21+G24</f>
        <v>0</v>
      </c>
      <c r="H25" s="52">
        <f t="shared" si="3"/>
        <v>0</v>
      </c>
      <c r="I25" s="50">
        <f t="shared" si="1"/>
        <v>0</v>
      </c>
    </row>
    <row r="26" spans="1:9" s="22" customFormat="1" x14ac:dyDescent="0.25">
      <c r="A26" s="23">
        <v>5</v>
      </c>
      <c r="B26" s="24" t="s">
        <v>52</v>
      </c>
      <c r="C26" s="49" t="s">
        <v>43</v>
      </c>
      <c r="D26" s="52">
        <f>'Накладные расходы'!E18</f>
        <v>0</v>
      </c>
      <c r="E26" s="52">
        <f>'Накладные расходы'!E19</f>
        <v>0</v>
      </c>
      <c r="F26" s="52">
        <f>'Накладные расходы'!E20</f>
        <v>0</v>
      </c>
      <c r="G26" s="52">
        <f>'Накладные расходы'!E21</f>
        <v>0</v>
      </c>
      <c r="H26" s="52">
        <f>'Накладные расходы'!E22</f>
        <v>0</v>
      </c>
      <c r="I26" s="50">
        <f t="shared" si="1"/>
        <v>0</v>
      </c>
    </row>
    <row r="27" spans="1:9" ht="16.5" x14ac:dyDescent="0.25">
      <c r="A27" s="53">
        <v>6</v>
      </c>
      <c r="B27" s="54" t="s">
        <v>68</v>
      </c>
      <c r="C27" s="55" t="s">
        <v>43</v>
      </c>
      <c r="D27" s="56">
        <f>D25+D26</f>
        <v>0</v>
      </c>
      <c r="E27" s="56">
        <f t="shared" ref="E27:H27" si="4">E25+E26</f>
        <v>0</v>
      </c>
      <c r="F27" s="56">
        <f t="shared" si="4"/>
        <v>0</v>
      </c>
      <c r="G27" s="56">
        <f t="shared" si="4"/>
        <v>0</v>
      </c>
      <c r="H27" s="56">
        <f t="shared" si="4"/>
        <v>0</v>
      </c>
      <c r="I27" s="50">
        <f t="shared" si="1"/>
        <v>0</v>
      </c>
    </row>
    <row r="29" spans="1:9" x14ac:dyDescent="0.25">
      <c r="A29" s="35"/>
      <c r="B29" s="35"/>
    </row>
    <row r="30" spans="1:9" x14ac:dyDescent="0.25">
      <c r="A30" s="35"/>
      <c r="B30" s="73" t="s">
        <v>119</v>
      </c>
    </row>
    <row r="31" spans="1:9" x14ac:dyDescent="0.25">
      <c r="B31" s="44" t="s">
        <v>120</v>
      </c>
    </row>
    <row r="32" spans="1:9" x14ac:dyDescent="0.25">
      <c r="B32" s="44"/>
    </row>
    <row r="33" spans="1:9" x14ac:dyDescent="0.25">
      <c r="B33" s="44"/>
    </row>
    <row r="34" spans="1:9" x14ac:dyDescent="0.25">
      <c r="B34" s="44"/>
    </row>
    <row r="35" spans="1:9" x14ac:dyDescent="0.25">
      <c r="B35" s="44"/>
    </row>
    <row r="36" spans="1:9" x14ac:dyDescent="0.25">
      <c r="A36" s="16" t="s">
        <v>104</v>
      </c>
      <c r="B36" s="15" t="s">
        <v>105</v>
      </c>
    </row>
    <row r="37" spans="1:9" ht="16.5" customHeight="1" x14ac:dyDescent="0.25">
      <c r="A37" s="72" t="s">
        <v>106</v>
      </c>
      <c r="B37" s="71" t="s">
        <v>107</v>
      </c>
      <c r="C37" s="71"/>
      <c r="D37" s="71"/>
      <c r="E37" s="71"/>
      <c r="F37" s="71"/>
      <c r="G37" s="71"/>
      <c r="H37" s="71"/>
      <c r="I37" s="71"/>
    </row>
  </sheetData>
  <mergeCells count="5">
    <mergeCell ref="A12:I12"/>
    <mergeCell ref="F2:I2"/>
    <mergeCell ref="G6:H6"/>
    <mergeCell ref="G7:H7"/>
    <mergeCell ref="G8:H8"/>
  </mergeCells>
  <pageMargins left="0.75" right="0.26" top="0.35" bottom="1" header="0.39" footer="0.5"/>
  <pageSetup paperSize="9" scale="51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E19" sqref="E19"/>
    </sheetView>
  </sheetViews>
  <sheetFormatPr defaultRowHeight="12.75" x14ac:dyDescent="0.2"/>
  <cols>
    <col min="1" max="1" width="9.140625" style="1"/>
    <col min="2" max="2" width="5.85546875" style="1" bestFit="1" customWidth="1"/>
    <col min="3" max="3" width="37.28515625" style="1" customWidth="1"/>
    <col min="4" max="4" width="53.42578125" style="1" customWidth="1"/>
    <col min="5" max="5" width="14.140625" style="1" customWidth="1"/>
    <col min="6" max="16384" width="9.140625" style="1"/>
  </cols>
  <sheetData>
    <row r="1" spans="1:8" ht="15" x14ac:dyDescent="0.25">
      <c r="D1" s="92" t="s">
        <v>135</v>
      </c>
      <c r="E1" s="92"/>
      <c r="F1" s="92"/>
      <c r="G1" s="92"/>
      <c r="H1" s="77"/>
    </row>
    <row r="4" spans="1:8" ht="15" x14ac:dyDescent="0.25">
      <c r="A4" s="71" t="s">
        <v>95</v>
      </c>
      <c r="B4" s="71"/>
      <c r="C4" s="71"/>
      <c r="D4" s="92" t="s">
        <v>98</v>
      </c>
      <c r="E4" s="92"/>
      <c r="F4" s="92"/>
      <c r="G4" s="92"/>
      <c r="H4" s="77"/>
    </row>
    <row r="5" spans="1:8" ht="15" x14ac:dyDescent="0.25">
      <c r="B5" s="15"/>
      <c r="D5" s="92"/>
      <c r="E5" s="92"/>
      <c r="F5" s="92"/>
      <c r="G5" s="92"/>
      <c r="H5" s="92"/>
    </row>
    <row r="6" spans="1:8" ht="15" x14ac:dyDescent="0.25">
      <c r="A6" s="71" t="s">
        <v>101</v>
      </c>
      <c r="B6" s="71"/>
      <c r="C6" s="71"/>
      <c r="D6" s="92" t="s">
        <v>99</v>
      </c>
      <c r="E6" s="92"/>
      <c r="F6" s="92"/>
      <c r="G6" s="92"/>
      <c r="H6" s="78"/>
    </row>
    <row r="7" spans="1:8" ht="15" x14ac:dyDescent="0.25">
      <c r="A7" s="71" t="s">
        <v>102</v>
      </c>
      <c r="B7" s="71"/>
      <c r="C7" s="71"/>
      <c r="D7" s="92" t="s">
        <v>100</v>
      </c>
      <c r="E7" s="92"/>
      <c r="F7" s="92"/>
      <c r="G7" s="92"/>
      <c r="H7" s="78"/>
    </row>
    <row r="8" spans="1:8" ht="24" customHeight="1" x14ac:dyDescent="0.25">
      <c r="A8" s="71" t="s">
        <v>96</v>
      </c>
      <c r="B8" s="71"/>
      <c r="C8" s="71"/>
      <c r="D8" s="92" t="s">
        <v>96</v>
      </c>
      <c r="E8" s="92"/>
      <c r="F8" s="92"/>
      <c r="G8" s="92"/>
      <c r="H8" s="78"/>
    </row>
    <row r="9" spans="1:8" ht="22.5" customHeight="1" x14ac:dyDescent="0.2">
      <c r="B9" s="66" t="s">
        <v>97</v>
      </c>
      <c r="E9" s="76" t="s">
        <v>97</v>
      </c>
    </row>
    <row r="13" spans="1:8" ht="30" customHeight="1" x14ac:dyDescent="0.2">
      <c r="B13" s="94" t="s">
        <v>134</v>
      </c>
      <c r="C13" s="94"/>
      <c r="D13" s="94"/>
      <c r="E13" s="94"/>
    </row>
    <row r="14" spans="1:8" ht="14.25" x14ac:dyDescent="0.2">
      <c r="B14" s="6"/>
      <c r="C14" s="6"/>
      <c r="D14" s="6"/>
    </row>
    <row r="15" spans="1:8" ht="14.25" x14ac:dyDescent="0.2">
      <c r="B15" s="6"/>
      <c r="C15" s="6"/>
      <c r="D15" s="6"/>
    </row>
    <row r="16" spans="1:8" x14ac:dyDescent="0.2">
      <c r="D16" s="8"/>
    </row>
    <row r="17" spans="2:5" s="3" customFormat="1" ht="39" customHeight="1" x14ac:dyDescent="0.2">
      <c r="B17" s="12" t="s">
        <v>0</v>
      </c>
      <c r="C17" s="12" t="s">
        <v>92</v>
      </c>
      <c r="D17" s="12" t="s">
        <v>91</v>
      </c>
      <c r="E17" s="36" t="s">
        <v>69</v>
      </c>
    </row>
    <row r="18" spans="2:5" x14ac:dyDescent="0.2">
      <c r="B18" s="4">
        <v>1</v>
      </c>
      <c r="C18" s="2" t="s">
        <v>80</v>
      </c>
      <c r="D18" s="28"/>
      <c r="E18" s="28"/>
    </row>
    <row r="19" spans="2:5" x14ac:dyDescent="0.2">
      <c r="B19" s="4">
        <v>2</v>
      </c>
      <c r="C19" s="2" t="s">
        <v>81</v>
      </c>
      <c r="D19" s="28"/>
      <c r="E19" s="28"/>
    </row>
    <row r="20" spans="2:5" x14ac:dyDescent="0.2">
      <c r="B20" s="4">
        <v>3</v>
      </c>
      <c r="C20" s="2" t="s">
        <v>82</v>
      </c>
      <c r="D20" s="28"/>
      <c r="E20" s="28"/>
    </row>
    <row r="21" spans="2:5" x14ac:dyDescent="0.2">
      <c r="B21" s="4">
        <v>4</v>
      </c>
      <c r="C21" s="2" t="s">
        <v>83</v>
      </c>
      <c r="D21" s="28"/>
      <c r="E21" s="28"/>
    </row>
    <row r="22" spans="2:5" x14ac:dyDescent="0.2">
      <c r="B22" s="4">
        <v>5</v>
      </c>
      <c r="C22" s="2" t="s">
        <v>84</v>
      </c>
      <c r="D22" s="28"/>
      <c r="E22" s="28"/>
    </row>
    <row r="23" spans="2:5" x14ac:dyDescent="0.2">
      <c r="B23" s="9"/>
      <c r="C23" s="89" t="s">
        <v>21</v>
      </c>
      <c r="D23" s="91"/>
      <c r="E23" s="9">
        <f>SUM(E18:E22)</f>
        <v>0</v>
      </c>
    </row>
    <row r="25" spans="2:5" x14ac:dyDescent="0.2">
      <c r="C25" s="73" t="s">
        <v>119</v>
      </c>
    </row>
    <row r="26" spans="2:5" x14ac:dyDescent="0.2">
      <c r="C26" s="44" t="s">
        <v>120</v>
      </c>
    </row>
  </sheetData>
  <mergeCells count="8">
    <mergeCell ref="D1:G1"/>
    <mergeCell ref="C23:D23"/>
    <mergeCell ref="B13:E13"/>
    <mergeCell ref="D5:H5"/>
    <mergeCell ref="D4:G4"/>
    <mergeCell ref="D6:G6"/>
    <mergeCell ref="D7:G7"/>
    <mergeCell ref="D8:G8"/>
  </mergeCells>
  <phoneticPr fontId="0" type="noConversion"/>
  <pageMargins left="0.75" right="0.75" top="1" bottom="1" header="0.5" footer="0.5"/>
  <pageSetup paperSize="9" scale="5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Normal="100" workbookViewId="0">
      <selection activeCell="B39" sqref="B39:B40"/>
    </sheetView>
  </sheetViews>
  <sheetFormatPr defaultRowHeight="12.75" x14ac:dyDescent="0.2"/>
  <cols>
    <col min="1" max="1" width="5.85546875" style="1" bestFit="1" customWidth="1"/>
    <col min="2" max="2" width="58.85546875" style="1" customWidth="1"/>
    <col min="3" max="3" width="17.28515625" style="1" customWidth="1"/>
    <col min="4" max="4" width="17.85546875" style="1" customWidth="1"/>
    <col min="5" max="5" width="17.42578125" style="1" customWidth="1"/>
    <col min="6" max="6" width="14.7109375" style="1" customWidth="1"/>
    <col min="7" max="7" width="20.140625" style="1" customWidth="1"/>
    <col min="8" max="16384" width="9.140625" style="1"/>
  </cols>
  <sheetData>
    <row r="1" spans="1:8" ht="15" x14ac:dyDescent="0.25">
      <c r="E1" s="92" t="s">
        <v>112</v>
      </c>
      <c r="F1" s="92"/>
      <c r="G1" s="92"/>
    </row>
    <row r="4" spans="1:8" ht="15" x14ac:dyDescent="0.25">
      <c r="A4" s="84" t="s">
        <v>95</v>
      </c>
      <c r="B4" s="84"/>
      <c r="C4" s="14"/>
      <c r="D4" s="14"/>
      <c r="E4" s="14"/>
      <c r="F4" s="82" t="s">
        <v>98</v>
      </c>
      <c r="G4" s="82"/>
      <c r="H4" s="67"/>
    </row>
    <row r="5" spans="1:8" ht="15" x14ac:dyDescent="0.25">
      <c r="B5" s="15"/>
      <c r="C5" s="14"/>
      <c r="D5" s="14"/>
      <c r="E5" s="14"/>
      <c r="F5" s="65"/>
      <c r="G5" s="65"/>
      <c r="H5" s="65"/>
    </row>
    <row r="6" spans="1:8" ht="27.75" customHeight="1" x14ac:dyDescent="0.25">
      <c r="A6" s="84" t="s">
        <v>101</v>
      </c>
      <c r="B6" s="84"/>
      <c r="C6" s="14"/>
      <c r="D6" s="14"/>
      <c r="E6" s="14"/>
      <c r="F6" s="82" t="s">
        <v>99</v>
      </c>
      <c r="G6" s="82"/>
    </row>
    <row r="7" spans="1:8" ht="15" customHeight="1" x14ac:dyDescent="0.25">
      <c r="A7" s="84" t="s">
        <v>102</v>
      </c>
      <c r="B7" s="84"/>
      <c r="C7" s="14"/>
      <c r="D7" s="14"/>
      <c r="E7" s="14"/>
      <c r="F7" s="82" t="s">
        <v>100</v>
      </c>
      <c r="G7" s="82"/>
    </row>
    <row r="8" spans="1:8" ht="26.25" customHeight="1" x14ac:dyDescent="0.25">
      <c r="A8" s="84" t="s">
        <v>96</v>
      </c>
      <c r="B8" s="84"/>
      <c r="C8" s="14"/>
      <c r="D8" s="14"/>
      <c r="E8" s="14"/>
      <c r="F8" s="88" t="s">
        <v>96</v>
      </c>
      <c r="G8" s="88"/>
    </row>
    <row r="9" spans="1:8" ht="15" x14ac:dyDescent="0.2">
      <c r="B9" s="66" t="s">
        <v>97</v>
      </c>
      <c r="C9" s="14"/>
      <c r="D9" s="14"/>
      <c r="E9" s="14"/>
      <c r="F9" s="69" t="s">
        <v>97</v>
      </c>
      <c r="G9" s="14"/>
    </row>
    <row r="10" spans="1:8" ht="15" x14ac:dyDescent="0.2">
      <c r="B10" s="66"/>
      <c r="C10" s="14"/>
      <c r="D10" s="14"/>
      <c r="E10" s="14"/>
      <c r="F10" s="69"/>
      <c r="G10" s="14"/>
    </row>
    <row r="11" spans="1:8" ht="15" x14ac:dyDescent="0.2">
      <c r="B11" s="66"/>
      <c r="C11" s="14"/>
      <c r="D11" s="14"/>
      <c r="E11" s="14"/>
      <c r="F11" s="69"/>
      <c r="G11" s="14"/>
    </row>
    <row r="12" spans="1:8" ht="15" x14ac:dyDescent="0.2">
      <c r="B12" s="66"/>
      <c r="C12" s="14"/>
      <c r="D12" s="14"/>
      <c r="E12" s="14"/>
      <c r="F12" s="69"/>
      <c r="G12" s="14"/>
    </row>
    <row r="14" spans="1:8" ht="18" customHeight="1" x14ac:dyDescent="0.2">
      <c r="A14" s="94" t="s">
        <v>113</v>
      </c>
      <c r="B14" s="94"/>
      <c r="C14" s="94"/>
      <c r="D14" s="94"/>
      <c r="E14" s="94"/>
      <c r="F14" s="94"/>
      <c r="G14" s="94"/>
    </row>
    <row r="15" spans="1:8" ht="15" x14ac:dyDescent="0.25">
      <c r="A15" s="37"/>
      <c r="B15" s="38"/>
      <c r="C15" s="38"/>
      <c r="D15" s="38"/>
      <c r="E15" s="38"/>
      <c r="F15" s="39"/>
      <c r="G15" s="40"/>
    </row>
    <row r="16" spans="1:8" s="3" customFormat="1" ht="38.25" customHeight="1" x14ac:dyDescent="0.2">
      <c r="A16" s="12" t="s">
        <v>0</v>
      </c>
      <c r="B16" s="12" t="s">
        <v>41</v>
      </c>
      <c r="C16" s="12" t="s">
        <v>20</v>
      </c>
      <c r="D16" s="12" t="s">
        <v>54</v>
      </c>
      <c r="E16" s="12" t="s">
        <v>53</v>
      </c>
      <c r="F16" s="12" t="s">
        <v>69</v>
      </c>
      <c r="G16" s="12" t="s">
        <v>22</v>
      </c>
    </row>
    <row r="17" spans="1:7" x14ac:dyDescent="0.2">
      <c r="A17" s="4">
        <v>1</v>
      </c>
      <c r="B17" s="2"/>
      <c r="C17" s="27"/>
      <c r="D17" s="27"/>
      <c r="E17" s="27"/>
      <c r="F17" s="27">
        <f>D17*E17</f>
        <v>0</v>
      </c>
      <c r="G17" s="29"/>
    </row>
    <row r="18" spans="1:7" x14ac:dyDescent="0.2">
      <c r="A18" s="4">
        <v>2</v>
      </c>
      <c r="B18" s="2"/>
      <c r="C18" s="27"/>
      <c r="D18" s="27"/>
      <c r="E18" s="27"/>
      <c r="F18" s="27">
        <f t="shared" ref="F18:F35" si="0">D18*E18</f>
        <v>0</v>
      </c>
      <c r="G18" s="29"/>
    </row>
    <row r="19" spans="1:7" x14ac:dyDescent="0.2">
      <c r="A19" s="4">
        <v>3</v>
      </c>
      <c r="B19" s="2"/>
      <c r="C19" s="27"/>
      <c r="D19" s="27"/>
      <c r="E19" s="27"/>
      <c r="F19" s="27">
        <f t="shared" si="0"/>
        <v>0</v>
      </c>
      <c r="G19" s="29"/>
    </row>
    <row r="20" spans="1:7" x14ac:dyDescent="0.2">
      <c r="A20" s="89" t="s">
        <v>114</v>
      </c>
      <c r="B20" s="90"/>
      <c r="C20" s="90"/>
      <c r="D20" s="90"/>
      <c r="E20" s="91"/>
      <c r="F20" s="30">
        <f>SUM(F17:F19)</f>
        <v>0</v>
      </c>
      <c r="G20" s="29"/>
    </row>
    <row r="21" spans="1:7" x14ac:dyDescent="0.2">
      <c r="A21" s="4">
        <v>1</v>
      </c>
      <c r="B21" s="2"/>
      <c r="C21" s="27"/>
      <c r="D21" s="27"/>
      <c r="E21" s="27"/>
      <c r="F21" s="27">
        <f>D21*E21</f>
        <v>0</v>
      </c>
      <c r="G21" s="29"/>
    </row>
    <row r="22" spans="1:7" x14ac:dyDescent="0.2">
      <c r="A22" s="4">
        <v>2</v>
      </c>
      <c r="B22" s="2"/>
      <c r="C22" s="27"/>
      <c r="D22" s="27"/>
      <c r="E22" s="27"/>
      <c r="F22" s="27">
        <f t="shared" si="0"/>
        <v>0</v>
      </c>
      <c r="G22" s="29"/>
    </row>
    <row r="23" spans="1:7" x14ac:dyDescent="0.2">
      <c r="A23" s="4">
        <v>3</v>
      </c>
      <c r="B23" s="2"/>
      <c r="C23" s="27"/>
      <c r="D23" s="27"/>
      <c r="E23" s="27"/>
      <c r="F23" s="27">
        <f t="shared" si="0"/>
        <v>0</v>
      </c>
      <c r="G23" s="29"/>
    </row>
    <row r="24" spans="1:7" x14ac:dyDescent="0.2">
      <c r="A24" s="89" t="s">
        <v>115</v>
      </c>
      <c r="B24" s="90"/>
      <c r="C24" s="90"/>
      <c r="D24" s="90"/>
      <c r="E24" s="91"/>
      <c r="F24" s="30">
        <f>SUM(F21:F23)</f>
        <v>0</v>
      </c>
      <c r="G24" s="29"/>
    </row>
    <row r="25" spans="1:7" x14ac:dyDescent="0.2">
      <c r="A25" s="4">
        <v>1</v>
      </c>
      <c r="B25" s="2"/>
      <c r="C25" s="27"/>
      <c r="D25" s="27"/>
      <c r="E25" s="27"/>
      <c r="F25" s="27">
        <f t="shared" si="0"/>
        <v>0</v>
      </c>
      <c r="G25" s="29"/>
    </row>
    <row r="26" spans="1:7" x14ac:dyDescent="0.2">
      <c r="A26" s="4">
        <v>2</v>
      </c>
      <c r="B26" s="2"/>
      <c r="C26" s="27"/>
      <c r="D26" s="27"/>
      <c r="E26" s="27"/>
      <c r="F26" s="27">
        <f t="shared" si="0"/>
        <v>0</v>
      </c>
      <c r="G26" s="29"/>
    </row>
    <row r="27" spans="1:7" x14ac:dyDescent="0.2">
      <c r="A27" s="4">
        <v>3</v>
      </c>
      <c r="B27" s="2"/>
      <c r="C27" s="27"/>
      <c r="D27" s="27"/>
      <c r="E27" s="27"/>
      <c r="F27" s="27">
        <f t="shared" si="0"/>
        <v>0</v>
      </c>
      <c r="G27" s="29"/>
    </row>
    <row r="28" spans="1:7" x14ac:dyDescent="0.2">
      <c r="A28" s="89" t="s">
        <v>116</v>
      </c>
      <c r="B28" s="90"/>
      <c r="C28" s="90"/>
      <c r="D28" s="90"/>
      <c r="E28" s="91"/>
      <c r="F28" s="30">
        <f>SUM(F25:F27)</f>
        <v>0</v>
      </c>
      <c r="G28" s="29"/>
    </row>
    <row r="29" spans="1:7" x14ac:dyDescent="0.2">
      <c r="A29" s="4">
        <v>1</v>
      </c>
      <c r="B29" s="2"/>
      <c r="C29" s="27"/>
      <c r="D29" s="27"/>
      <c r="E29" s="27"/>
      <c r="F29" s="27">
        <f t="shared" si="0"/>
        <v>0</v>
      </c>
      <c r="G29" s="29"/>
    </row>
    <row r="30" spans="1:7" x14ac:dyDescent="0.2">
      <c r="A30" s="4">
        <v>2</v>
      </c>
      <c r="B30" s="2"/>
      <c r="C30" s="27"/>
      <c r="D30" s="27"/>
      <c r="E30" s="27"/>
      <c r="F30" s="27">
        <f t="shared" si="0"/>
        <v>0</v>
      </c>
      <c r="G30" s="29"/>
    </row>
    <row r="31" spans="1:7" x14ac:dyDescent="0.2">
      <c r="A31" s="4">
        <v>3</v>
      </c>
      <c r="B31" s="2"/>
      <c r="C31" s="27"/>
      <c r="D31" s="27"/>
      <c r="E31" s="27"/>
      <c r="F31" s="27">
        <f t="shared" si="0"/>
        <v>0</v>
      </c>
      <c r="G31" s="29"/>
    </row>
    <row r="32" spans="1:7" x14ac:dyDescent="0.2">
      <c r="A32" s="89" t="s">
        <v>117</v>
      </c>
      <c r="B32" s="90"/>
      <c r="C32" s="90"/>
      <c r="D32" s="90"/>
      <c r="E32" s="91"/>
      <c r="F32" s="30">
        <f>SUM(F29:F31)</f>
        <v>0</v>
      </c>
      <c r="G32" s="29"/>
    </row>
    <row r="33" spans="1:7" x14ac:dyDescent="0.2">
      <c r="A33" s="4">
        <v>1</v>
      </c>
      <c r="B33" s="2"/>
      <c r="C33" s="2"/>
      <c r="D33" s="2"/>
      <c r="E33" s="2"/>
      <c r="F33" s="27">
        <f t="shared" si="0"/>
        <v>0</v>
      </c>
      <c r="G33" s="29"/>
    </row>
    <row r="34" spans="1:7" x14ac:dyDescent="0.2">
      <c r="A34" s="4">
        <v>2</v>
      </c>
      <c r="B34" s="2"/>
      <c r="C34" s="2"/>
      <c r="D34" s="2"/>
      <c r="E34" s="2"/>
      <c r="F34" s="27">
        <f t="shared" si="0"/>
        <v>0</v>
      </c>
      <c r="G34" s="29"/>
    </row>
    <row r="35" spans="1:7" x14ac:dyDescent="0.2">
      <c r="A35" s="4">
        <v>3</v>
      </c>
      <c r="B35" s="2"/>
      <c r="C35" s="2"/>
      <c r="D35" s="2"/>
      <c r="E35" s="2"/>
      <c r="F35" s="27">
        <f t="shared" si="0"/>
        <v>0</v>
      </c>
      <c r="G35" s="29"/>
    </row>
    <row r="36" spans="1:7" x14ac:dyDescent="0.2">
      <c r="A36" s="89" t="s">
        <v>118</v>
      </c>
      <c r="B36" s="90"/>
      <c r="C36" s="90"/>
      <c r="D36" s="90"/>
      <c r="E36" s="91"/>
      <c r="F36" s="30">
        <f>SUM(F33:F35)</f>
        <v>0</v>
      </c>
      <c r="G36" s="29"/>
    </row>
    <row r="37" spans="1:7" s="10" customFormat="1" ht="14.25" x14ac:dyDescent="0.2">
      <c r="A37" s="85" t="s">
        <v>21</v>
      </c>
      <c r="B37" s="86"/>
      <c r="C37" s="86"/>
      <c r="D37" s="86"/>
      <c r="E37" s="87"/>
      <c r="F37" s="63">
        <f>F20+F24+F28+F32+F36</f>
        <v>0</v>
      </c>
      <c r="G37" s="29"/>
    </row>
    <row r="38" spans="1:7" s="10" customFormat="1" x14ac:dyDescent="0.2">
      <c r="A38" s="43"/>
      <c r="B38" s="44"/>
      <c r="C38" s="43"/>
      <c r="D38" s="43"/>
      <c r="E38" s="43"/>
      <c r="F38" s="43"/>
      <c r="G38" s="40"/>
    </row>
    <row r="39" spans="1:7" s="10" customFormat="1" x14ac:dyDescent="0.2">
      <c r="A39" s="43"/>
      <c r="B39" s="73" t="s">
        <v>119</v>
      </c>
      <c r="C39" s="43"/>
      <c r="D39" s="43"/>
      <c r="E39" s="43"/>
      <c r="F39" s="43"/>
      <c r="G39" s="40"/>
    </row>
    <row r="40" spans="1:7" s="10" customFormat="1" x14ac:dyDescent="0.2">
      <c r="A40" s="43"/>
      <c r="B40" s="44" t="s">
        <v>120</v>
      </c>
      <c r="C40" s="43"/>
      <c r="D40" s="43"/>
      <c r="E40" s="43"/>
      <c r="F40" s="43"/>
      <c r="G40" s="40"/>
    </row>
    <row r="41" spans="1:7" s="10" customFormat="1" x14ac:dyDescent="0.2">
      <c r="A41" s="43"/>
      <c r="B41" s="44"/>
      <c r="C41" s="43"/>
      <c r="D41" s="43"/>
      <c r="E41" s="43"/>
      <c r="F41" s="43"/>
      <c r="G41" s="40"/>
    </row>
    <row r="42" spans="1:7" s="10" customFormat="1" x14ac:dyDescent="0.2">
      <c r="A42" s="43"/>
      <c r="B42" s="44"/>
      <c r="C42" s="43"/>
      <c r="D42" s="43"/>
      <c r="E42" s="43"/>
      <c r="F42" s="43"/>
      <c r="G42" s="40"/>
    </row>
    <row r="43" spans="1:7" x14ac:dyDescent="0.2">
      <c r="A43" s="8"/>
    </row>
    <row r="44" spans="1:7" x14ac:dyDescent="0.2">
      <c r="A44" s="93" t="s">
        <v>32</v>
      </c>
      <c r="B44" s="93"/>
      <c r="C44" s="93"/>
      <c r="D44" s="93"/>
      <c r="E44" s="93"/>
      <c r="F44" s="93"/>
    </row>
  </sheetData>
  <mergeCells count="17">
    <mergeCell ref="E1:G1"/>
    <mergeCell ref="F4:G4"/>
    <mergeCell ref="A44:F44"/>
    <mergeCell ref="A14:G14"/>
    <mergeCell ref="A28:E28"/>
    <mergeCell ref="A32:E32"/>
    <mergeCell ref="A36:E36"/>
    <mergeCell ref="F6:G6"/>
    <mergeCell ref="F7:G7"/>
    <mergeCell ref="F8:G8"/>
    <mergeCell ref="A20:E20"/>
    <mergeCell ref="A24:E24"/>
    <mergeCell ref="A4:B4"/>
    <mergeCell ref="A6:B6"/>
    <mergeCell ref="A8:B8"/>
    <mergeCell ref="A7:B7"/>
    <mergeCell ref="A37:E37"/>
  </mergeCells>
  <phoneticPr fontId="0" type="noConversion"/>
  <pageMargins left="0.75" right="0.75" top="1" bottom="1" header="0.5" footer="0.5"/>
  <pageSetup paperSize="9" scale="58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selection activeCell="I36" sqref="I36"/>
    </sheetView>
  </sheetViews>
  <sheetFormatPr defaultRowHeight="12.75" x14ac:dyDescent="0.2"/>
  <cols>
    <col min="1" max="1" width="5.85546875" style="1" bestFit="1" customWidth="1"/>
    <col min="2" max="2" width="58.85546875" style="1" customWidth="1"/>
    <col min="3" max="3" width="17.28515625" style="1" customWidth="1"/>
    <col min="4" max="4" width="11.85546875" style="1" customWidth="1"/>
    <col min="5" max="8" width="17" style="1" customWidth="1"/>
    <col min="9" max="9" width="14.7109375" style="1" customWidth="1"/>
    <col min="10" max="16384" width="9.140625" style="1"/>
  </cols>
  <sheetData>
    <row r="1" spans="1:9" ht="15" x14ac:dyDescent="0.25">
      <c r="E1" s="92" t="s">
        <v>122</v>
      </c>
      <c r="F1" s="92"/>
      <c r="G1" s="92"/>
      <c r="H1" s="92"/>
      <c r="I1" s="92"/>
    </row>
    <row r="4" spans="1:9" ht="15" x14ac:dyDescent="0.25">
      <c r="A4" s="84" t="s">
        <v>95</v>
      </c>
      <c r="B4" s="84"/>
      <c r="C4" s="14"/>
      <c r="D4" s="14"/>
      <c r="E4" s="14"/>
      <c r="G4" s="82" t="s">
        <v>98</v>
      </c>
      <c r="H4" s="82"/>
      <c r="I4" s="82"/>
    </row>
    <row r="5" spans="1:9" ht="15" x14ac:dyDescent="0.25">
      <c r="B5" s="15"/>
      <c r="C5" s="14"/>
      <c r="D5" s="14"/>
      <c r="E5" s="14"/>
      <c r="H5" s="65"/>
      <c r="I5" s="65"/>
    </row>
    <row r="6" spans="1:9" ht="36" customHeight="1" x14ac:dyDescent="0.25">
      <c r="A6" s="84" t="s">
        <v>101</v>
      </c>
      <c r="B6" s="84"/>
      <c r="C6" s="14"/>
      <c r="D6" s="14"/>
      <c r="E6" s="14"/>
      <c r="G6" s="82" t="s">
        <v>99</v>
      </c>
      <c r="H6" s="82"/>
      <c r="I6" s="82"/>
    </row>
    <row r="7" spans="1:9" ht="15" customHeight="1" x14ac:dyDescent="0.25">
      <c r="A7" s="84" t="s">
        <v>102</v>
      </c>
      <c r="B7" s="84"/>
      <c r="C7" s="14"/>
      <c r="D7" s="14"/>
      <c r="E7" s="14"/>
      <c r="G7" s="82" t="s">
        <v>100</v>
      </c>
      <c r="H7" s="82"/>
      <c r="I7" s="82"/>
    </row>
    <row r="8" spans="1:9" ht="26.25" customHeight="1" x14ac:dyDescent="0.25">
      <c r="A8" s="84" t="s">
        <v>96</v>
      </c>
      <c r="B8" s="84"/>
      <c r="C8" s="14"/>
      <c r="D8" s="14"/>
      <c r="E8" s="14"/>
      <c r="G8" s="83" t="s">
        <v>96</v>
      </c>
      <c r="H8" s="83"/>
      <c r="I8" s="83"/>
    </row>
    <row r="9" spans="1:9" ht="19.5" customHeight="1" x14ac:dyDescent="0.2">
      <c r="B9" s="66" t="s">
        <v>97</v>
      </c>
      <c r="C9" s="14"/>
      <c r="D9" s="14"/>
      <c r="E9" s="14"/>
      <c r="H9" s="68" t="s">
        <v>97</v>
      </c>
      <c r="I9" s="14"/>
    </row>
    <row r="11" spans="1:9" ht="39" customHeight="1" x14ac:dyDescent="0.2">
      <c r="A11" s="94" t="s">
        <v>121</v>
      </c>
      <c r="B11" s="98"/>
      <c r="C11" s="98"/>
      <c r="D11" s="98"/>
      <c r="E11" s="98"/>
      <c r="F11" s="98"/>
      <c r="G11" s="98"/>
      <c r="H11" s="98"/>
      <c r="I11" s="98"/>
    </row>
    <row r="12" spans="1:9" ht="14.25" x14ac:dyDescent="0.2">
      <c r="A12" s="6"/>
      <c r="B12" s="6"/>
      <c r="C12" s="6"/>
      <c r="D12" s="6"/>
      <c r="E12" s="6"/>
      <c r="F12" s="6"/>
      <c r="G12" s="6"/>
      <c r="H12" s="6"/>
      <c r="I12" s="6"/>
    </row>
    <row r="13" spans="1:9" s="3" customFormat="1" x14ac:dyDescent="0.2">
      <c r="A13" s="97" t="s">
        <v>0</v>
      </c>
      <c r="B13" s="97" t="s">
        <v>1</v>
      </c>
      <c r="C13" s="97" t="s">
        <v>55</v>
      </c>
      <c r="D13" s="97" t="s">
        <v>56</v>
      </c>
      <c r="E13" s="97" t="s">
        <v>57</v>
      </c>
      <c r="F13" s="95" t="s">
        <v>58</v>
      </c>
      <c r="G13" s="95" t="s">
        <v>59</v>
      </c>
      <c r="H13" s="95" t="s">
        <v>60</v>
      </c>
      <c r="I13" s="97" t="s">
        <v>61</v>
      </c>
    </row>
    <row r="14" spans="1:9" s="3" customFormat="1" ht="45.75" customHeight="1" x14ac:dyDescent="0.2">
      <c r="A14" s="97"/>
      <c r="B14" s="97"/>
      <c r="C14" s="97"/>
      <c r="D14" s="97"/>
      <c r="E14" s="97"/>
      <c r="F14" s="96"/>
      <c r="G14" s="96"/>
      <c r="H14" s="96"/>
      <c r="I14" s="97"/>
    </row>
    <row r="15" spans="1:9" x14ac:dyDescent="0.2">
      <c r="A15" s="4">
        <v>1</v>
      </c>
      <c r="B15" s="2"/>
      <c r="C15" s="2"/>
      <c r="D15" s="27"/>
      <c r="E15" s="27"/>
      <c r="F15" s="27"/>
      <c r="G15" s="27">
        <f>D15*F15</f>
        <v>0</v>
      </c>
      <c r="H15" s="27"/>
      <c r="I15" s="27">
        <f>G15+H15</f>
        <v>0</v>
      </c>
    </row>
    <row r="16" spans="1:9" x14ac:dyDescent="0.2">
      <c r="A16" s="4">
        <v>2</v>
      </c>
      <c r="B16" s="2"/>
      <c r="C16" s="2"/>
      <c r="D16" s="27"/>
      <c r="E16" s="27"/>
      <c r="F16" s="27"/>
      <c r="G16" s="27">
        <f t="shared" ref="G16:G33" si="0">D16*F16</f>
        <v>0</v>
      </c>
      <c r="H16" s="27"/>
      <c r="I16" s="27">
        <f t="shared" ref="I16:I17" si="1">G16+H16</f>
        <v>0</v>
      </c>
    </row>
    <row r="17" spans="1:9" x14ac:dyDescent="0.2">
      <c r="A17" s="4">
        <v>3</v>
      </c>
      <c r="B17" s="2"/>
      <c r="C17" s="2"/>
      <c r="D17" s="27"/>
      <c r="E17" s="27"/>
      <c r="F17" s="27"/>
      <c r="G17" s="27">
        <f t="shared" si="0"/>
        <v>0</v>
      </c>
      <c r="H17" s="27"/>
      <c r="I17" s="27">
        <f t="shared" si="1"/>
        <v>0</v>
      </c>
    </row>
    <row r="18" spans="1:9" x14ac:dyDescent="0.2">
      <c r="A18" s="89" t="s">
        <v>114</v>
      </c>
      <c r="B18" s="90"/>
      <c r="C18" s="90"/>
      <c r="D18" s="90"/>
      <c r="E18" s="90"/>
      <c r="F18" s="90"/>
      <c r="G18" s="90"/>
      <c r="H18" s="91"/>
      <c r="I18" s="30">
        <f>SUM(I15:I17)</f>
        <v>0</v>
      </c>
    </row>
    <row r="19" spans="1:9" x14ac:dyDescent="0.2">
      <c r="A19" s="4">
        <v>1</v>
      </c>
      <c r="B19" s="2"/>
      <c r="C19" s="2"/>
      <c r="D19" s="27"/>
      <c r="E19" s="27"/>
      <c r="F19" s="27"/>
      <c r="G19" s="27">
        <f t="shared" si="0"/>
        <v>0</v>
      </c>
      <c r="H19" s="27"/>
      <c r="I19" s="27">
        <f t="shared" ref="I19:I21" si="2">G19+H19</f>
        <v>0</v>
      </c>
    </row>
    <row r="20" spans="1:9" x14ac:dyDescent="0.2">
      <c r="A20" s="4">
        <v>2</v>
      </c>
      <c r="B20" s="2"/>
      <c r="C20" s="2"/>
      <c r="D20" s="27"/>
      <c r="E20" s="27"/>
      <c r="F20" s="27"/>
      <c r="G20" s="27">
        <f t="shared" si="0"/>
        <v>0</v>
      </c>
      <c r="H20" s="27"/>
      <c r="I20" s="27">
        <f t="shared" si="2"/>
        <v>0</v>
      </c>
    </row>
    <row r="21" spans="1:9" x14ac:dyDescent="0.2">
      <c r="A21" s="4">
        <v>3</v>
      </c>
      <c r="B21" s="2"/>
      <c r="C21" s="2"/>
      <c r="D21" s="27"/>
      <c r="E21" s="27"/>
      <c r="F21" s="27"/>
      <c r="G21" s="27">
        <f t="shared" si="0"/>
        <v>0</v>
      </c>
      <c r="H21" s="27"/>
      <c r="I21" s="27">
        <f t="shared" si="2"/>
        <v>0</v>
      </c>
    </row>
    <row r="22" spans="1:9" x14ac:dyDescent="0.2">
      <c r="A22" s="89" t="s">
        <v>115</v>
      </c>
      <c r="B22" s="90"/>
      <c r="C22" s="90"/>
      <c r="D22" s="90"/>
      <c r="E22" s="90"/>
      <c r="F22" s="90"/>
      <c r="G22" s="90"/>
      <c r="H22" s="91"/>
      <c r="I22" s="30">
        <f>SUM(I19:I21)</f>
        <v>0</v>
      </c>
    </row>
    <row r="23" spans="1:9" x14ac:dyDescent="0.2">
      <c r="A23" s="4">
        <v>1</v>
      </c>
      <c r="B23" s="2"/>
      <c r="C23" s="2"/>
      <c r="D23" s="27"/>
      <c r="E23" s="27"/>
      <c r="F23" s="27"/>
      <c r="G23" s="27">
        <f t="shared" si="0"/>
        <v>0</v>
      </c>
      <c r="H23" s="27"/>
      <c r="I23" s="27">
        <f t="shared" ref="I23:I25" si="3">G23+H23</f>
        <v>0</v>
      </c>
    </row>
    <row r="24" spans="1:9" x14ac:dyDescent="0.2">
      <c r="A24" s="4">
        <v>2</v>
      </c>
      <c r="B24" s="2"/>
      <c r="C24" s="2"/>
      <c r="D24" s="27"/>
      <c r="E24" s="27"/>
      <c r="F24" s="27"/>
      <c r="G24" s="27">
        <f t="shared" si="0"/>
        <v>0</v>
      </c>
      <c r="H24" s="27"/>
      <c r="I24" s="27">
        <f t="shared" si="3"/>
        <v>0</v>
      </c>
    </row>
    <row r="25" spans="1:9" x14ac:dyDescent="0.2">
      <c r="A25" s="4">
        <v>3</v>
      </c>
      <c r="B25" s="2"/>
      <c r="C25" s="2"/>
      <c r="D25" s="27"/>
      <c r="E25" s="27"/>
      <c r="F25" s="27"/>
      <c r="G25" s="27">
        <f t="shared" si="0"/>
        <v>0</v>
      </c>
      <c r="H25" s="27"/>
      <c r="I25" s="27">
        <f t="shared" si="3"/>
        <v>0</v>
      </c>
    </row>
    <row r="26" spans="1:9" x14ac:dyDescent="0.2">
      <c r="A26" s="89" t="s">
        <v>116</v>
      </c>
      <c r="B26" s="90"/>
      <c r="C26" s="90"/>
      <c r="D26" s="90"/>
      <c r="E26" s="90"/>
      <c r="F26" s="90"/>
      <c r="G26" s="90"/>
      <c r="H26" s="91"/>
      <c r="I26" s="30">
        <f>SUM(I23:I25)</f>
        <v>0</v>
      </c>
    </row>
    <row r="27" spans="1:9" x14ac:dyDescent="0.2">
      <c r="A27" s="4">
        <v>1</v>
      </c>
      <c r="B27" s="2"/>
      <c r="C27" s="2"/>
      <c r="D27" s="27"/>
      <c r="E27" s="27"/>
      <c r="F27" s="27"/>
      <c r="G27" s="27">
        <f t="shared" si="0"/>
        <v>0</v>
      </c>
      <c r="H27" s="27"/>
      <c r="I27" s="27">
        <f t="shared" ref="I27:I29" si="4">G27+H27</f>
        <v>0</v>
      </c>
    </row>
    <row r="28" spans="1:9" x14ac:dyDescent="0.2">
      <c r="A28" s="4">
        <v>2</v>
      </c>
      <c r="B28" s="2"/>
      <c r="C28" s="2"/>
      <c r="D28" s="27"/>
      <c r="E28" s="27"/>
      <c r="F28" s="27"/>
      <c r="G28" s="27">
        <f t="shared" si="0"/>
        <v>0</v>
      </c>
      <c r="H28" s="27"/>
      <c r="I28" s="27">
        <f t="shared" si="4"/>
        <v>0</v>
      </c>
    </row>
    <row r="29" spans="1:9" x14ac:dyDescent="0.2">
      <c r="A29" s="4">
        <v>3</v>
      </c>
      <c r="B29" s="2"/>
      <c r="C29" s="2"/>
      <c r="D29" s="27"/>
      <c r="E29" s="27"/>
      <c r="F29" s="27"/>
      <c r="G29" s="27">
        <f t="shared" si="0"/>
        <v>0</v>
      </c>
      <c r="H29" s="27"/>
      <c r="I29" s="27">
        <f t="shared" si="4"/>
        <v>0</v>
      </c>
    </row>
    <row r="30" spans="1:9" x14ac:dyDescent="0.2">
      <c r="A30" s="89" t="s">
        <v>117</v>
      </c>
      <c r="B30" s="90"/>
      <c r="C30" s="90"/>
      <c r="D30" s="90"/>
      <c r="E30" s="90"/>
      <c r="F30" s="90"/>
      <c r="G30" s="90"/>
      <c r="H30" s="91"/>
      <c r="I30" s="30">
        <f>SUM(I27:I29)</f>
        <v>0</v>
      </c>
    </row>
    <row r="31" spans="1:9" x14ac:dyDescent="0.2">
      <c r="A31" s="4">
        <v>1</v>
      </c>
      <c r="B31" s="2"/>
      <c r="C31" s="2"/>
      <c r="D31" s="27"/>
      <c r="E31" s="27"/>
      <c r="F31" s="27"/>
      <c r="G31" s="27">
        <f t="shared" si="0"/>
        <v>0</v>
      </c>
      <c r="H31" s="27"/>
      <c r="I31" s="27">
        <f t="shared" ref="I31:I33" si="5">G31+H31</f>
        <v>0</v>
      </c>
    </row>
    <row r="32" spans="1:9" x14ac:dyDescent="0.2">
      <c r="A32" s="4">
        <v>2</v>
      </c>
      <c r="B32" s="2"/>
      <c r="C32" s="2"/>
      <c r="D32" s="27"/>
      <c r="E32" s="27"/>
      <c r="F32" s="27"/>
      <c r="G32" s="27">
        <f t="shared" si="0"/>
        <v>0</v>
      </c>
      <c r="H32" s="27"/>
      <c r="I32" s="27">
        <f t="shared" si="5"/>
        <v>0</v>
      </c>
    </row>
    <row r="33" spans="1:9" x14ac:dyDescent="0.2">
      <c r="A33" s="4">
        <v>3</v>
      </c>
      <c r="B33" s="2"/>
      <c r="C33" s="2"/>
      <c r="D33" s="27"/>
      <c r="E33" s="27"/>
      <c r="F33" s="27"/>
      <c r="G33" s="27">
        <f t="shared" si="0"/>
        <v>0</v>
      </c>
      <c r="H33" s="27"/>
      <c r="I33" s="27">
        <f t="shared" si="5"/>
        <v>0</v>
      </c>
    </row>
    <row r="34" spans="1:9" x14ac:dyDescent="0.2">
      <c r="A34" s="89" t="s">
        <v>118</v>
      </c>
      <c r="B34" s="90"/>
      <c r="C34" s="90"/>
      <c r="D34" s="90"/>
      <c r="E34" s="90"/>
      <c r="F34" s="90"/>
      <c r="G34" s="90"/>
      <c r="H34" s="91"/>
      <c r="I34" s="30">
        <f>SUM(I31:I33)</f>
        <v>0</v>
      </c>
    </row>
    <row r="35" spans="1:9" s="10" customFormat="1" ht="14.25" x14ac:dyDescent="0.2">
      <c r="A35" s="85" t="s">
        <v>21</v>
      </c>
      <c r="B35" s="86"/>
      <c r="C35" s="86"/>
      <c r="D35" s="86"/>
      <c r="E35" s="86"/>
      <c r="F35" s="86"/>
      <c r="G35" s="86"/>
      <c r="H35" s="87"/>
      <c r="I35" s="11">
        <f>I18+I22+I26+I30+I34</f>
        <v>0</v>
      </c>
    </row>
    <row r="37" spans="1:9" x14ac:dyDescent="0.2">
      <c r="B37" s="73" t="s">
        <v>119</v>
      </c>
    </row>
    <row r="38" spans="1:9" x14ac:dyDescent="0.2">
      <c r="B38" s="44" t="s">
        <v>120</v>
      </c>
    </row>
  </sheetData>
  <mergeCells count="25">
    <mergeCell ref="G13:G14"/>
    <mergeCell ref="I13:I14"/>
    <mergeCell ref="A11:I11"/>
    <mergeCell ref="B13:B14"/>
    <mergeCell ref="A13:A14"/>
    <mergeCell ref="E13:E14"/>
    <mergeCell ref="D13:D14"/>
    <mergeCell ref="C13:C14"/>
    <mergeCell ref="H13:H14"/>
    <mergeCell ref="A30:H30"/>
    <mergeCell ref="A34:H34"/>
    <mergeCell ref="A35:H35"/>
    <mergeCell ref="E1:I1"/>
    <mergeCell ref="A18:H18"/>
    <mergeCell ref="A22:H22"/>
    <mergeCell ref="A26:H26"/>
    <mergeCell ref="A7:B7"/>
    <mergeCell ref="A8:B8"/>
    <mergeCell ref="G4:I4"/>
    <mergeCell ref="G6:I6"/>
    <mergeCell ref="G7:I7"/>
    <mergeCell ref="G8:I8"/>
    <mergeCell ref="A4:B4"/>
    <mergeCell ref="A6:B6"/>
    <mergeCell ref="F13:F14"/>
  </mergeCells>
  <phoneticPr fontId="0" type="noConversion"/>
  <pageMargins left="0.75" right="0.75" top="1" bottom="1" header="0.5" footer="0.5"/>
  <pageSetup paperSize="9" scale="53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zoomScaleNormal="100" workbookViewId="0">
      <selection activeCell="B35" sqref="B35"/>
    </sheetView>
  </sheetViews>
  <sheetFormatPr defaultRowHeight="12.75" x14ac:dyDescent="0.2"/>
  <cols>
    <col min="1" max="1" width="5.85546875" style="1" bestFit="1" customWidth="1"/>
    <col min="2" max="2" width="58.85546875" style="1" customWidth="1"/>
    <col min="3" max="3" width="17.28515625" style="1" customWidth="1"/>
    <col min="4" max="4" width="15" style="1" customWidth="1"/>
    <col min="5" max="5" width="16.140625" style="1" customWidth="1"/>
    <col min="6" max="6" width="11.7109375" style="1" customWidth="1"/>
    <col min="7" max="16384" width="9.140625" style="1"/>
  </cols>
  <sheetData>
    <row r="1" spans="1:6" ht="15" x14ac:dyDescent="0.25">
      <c r="B1" s="92" t="s">
        <v>123</v>
      </c>
      <c r="C1" s="92"/>
      <c r="D1" s="92"/>
      <c r="E1" s="92"/>
      <c r="F1" s="92"/>
    </row>
    <row r="2" spans="1:6" x14ac:dyDescent="0.2">
      <c r="B2" s="74"/>
      <c r="C2" s="74"/>
      <c r="D2" s="74"/>
      <c r="E2" s="74"/>
      <c r="F2" s="74"/>
    </row>
    <row r="3" spans="1:6" x14ac:dyDescent="0.2">
      <c r="B3" s="74"/>
      <c r="C3" s="74"/>
      <c r="D3" s="74"/>
      <c r="E3" s="74"/>
      <c r="F3" s="74"/>
    </row>
    <row r="4" spans="1:6" ht="15" x14ac:dyDescent="0.25">
      <c r="A4" s="84" t="s">
        <v>95</v>
      </c>
      <c r="B4" s="84"/>
      <c r="D4" s="82" t="s">
        <v>98</v>
      </c>
      <c r="E4" s="82"/>
      <c r="F4" s="82"/>
    </row>
    <row r="5" spans="1:6" ht="15" x14ac:dyDescent="0.2">
      <c r="E5" s="65"/>
      <c r="F5" s="65"/>
    </row>
    <row r="6" spans="1:6" ht="30" customHeight="1" x14ac:dyDescent="0.25">
      <c r="B6" s="15"/>
      <c r="D6" s="82" t="s">
        <v>99</v>
      </c>
      <c r="E6" s="82"/>
      <c r="F6" s="82"/>
    </row>
    <row r="7" spans="1:6" ht="22.5" customHeight="1" x14ac:dyDescent="0.25">
      <c r="A7" s="84" t="s">
        <v>101</v>
      </c>
      <c r="B7" s="84"/>
      <c r="D7" s="83" t="s">
        <v>100</v>
      </c>
      <c r="E7" s="83"/>
      <c r="F7" s="83"/>
    </row>
    <row r="8" spans="1:6" ht="26.25" customHeight="1" x14ac:dyDescent="0.25">
      <c r="A8" s="35" t="s">
        <v>96</v>
      </c>
      <c r="B8" s="35"/>
      <c r="D8" s="83" t="s">
        <v>96</v>
      </c>
      <c r="E8" s="83"/>
      <c r="F8" s="83"/>
    </row>
    <row r="9" spans="1:6" ht="27.75" customHeight="1" x14ac:dyDescent="0.2">
      <c r="B9" s="66" t="s">
        <v>97</v>
      </c>
      <c r="E9" s="75" t="s">
        <v>97</v>
      </c>
      <c r="F9" s="14"/>
    </row>
    <row r="15" spans="1:6" ht="27.75" customHeight="1" x14ac:dyDescent="0.2">
      <c r="A15" s="94" t="s">
        <v>124</v>
      </c>
      <c r="B15" s="98"/>
      <c r="C15" s="98"/>
      <c r="D15" s="98"/>
      <c r="E15" s="98"/>
      <c r="F15" s="98"/>
    </row>
    <row r="16" spans="1:6" ht="14.25" x14ac:dyDescent="0.2">
      <c r="A16" s="6"/>
      <c r="B16" s="6"/>
      <c r="C16" s="6"/>
      <c r="D16" s="6"/>
      <c r="E16" s="6"/>
      <c r="F16" s="6"/>
    </row>
    <row r="17" spans="1:6" s="3" customFormat="1" ht="20.25" customHeight="1" x14ac:dyDescent="0.2">
      <c r="A17" s="97" t="s">
        <v>0</v>
      </c>
      <c r="B17" s="97" t="s">
        <v>3</v>
      </c>
      <c r="C17" s="97" t="s">
        <v>19</v>
      </c>
      <c r="D17" s="97"/>
      <c r="E17" s="97"/>
      <c r="F17" s="97"/>
    </row>
    <row r="18" spans="1:6" s="3" customFormat="1" ht="25.5" x14ac:dyDescent="0.2">
      <c r="A18" s="97"/>
      <c r="B18" s="97"/>
      <c r="C18" s="12" t="s">
        <v>1</v>
      </c>
      <c r="D18" s="12" t="s">
        <v>1</v>
      </c>
      <c r="E18" s="12" t="s">
        <v>1</v>
      </c>
      <c r="F18" s="13" t="s">
        <v>4</v>
      </c>
    </row>
    <row r="19" spans="1:6" x14ac:dyDescent="0.2">
      <c r="A19" s="4">
        <v>1</v>
      </c>
      <c r="B19" s="2" t="s">
        <v>5</v>
      </c>
      <c r="C19" s="2"/>
      <c r="D19" s="2"/>
      <c r="E19" s="2"/>
      <c r="F19" s="5"/>
    </row>
    <row r="20" spans="1:6" x14ac:dyDescent="0.2">
      <c r="A20" s="4">
        <v>2</v>
      </c>
      <c r="B20" s="2" t="s">
        <v>6</v>
      </c>
      <c r="C20" s="2"/>
      <c r="D20" s="2"/>
      <c r="E20" s="2"/>
      <c r="F20" s="5"/>
    </row>
    <row r="21" spans="1:6" x14ac:dyDescent="0.2">
      <c r="A21" s="4">
        <v>3</v>
      </c>
      <c r="B21" s="2" t="s">
        <v>7</v>
      </c>
      <c r="C21" s="2"/>
      <c r="D21" s="2"/>
      <c r="E21" s="2"/>
      <c r="F21" s="5"/>
    </row>
    <row r="22" spans="1:6" x14ac:dyDescent="0.2">
      <c r="A22" s="4">
        <v>4</v>
      </c>
      <c r="B22" s="2" t="s">
        <v>8</v>
      </c>
      <c r="C22" s="2"/>
      <c r="D22" s="2"/>
      <c r="E22" s="2"/>
      <c r="F22" s="5"/>
    </row>
    <row r="23" spans="1:6" x14ac:dyDescent="0.2">
      <c r="A23" s="4">
        <v>5</v>
      </c>
      <c r="B23" s="2" t="s">
        <v>9</v>
      </c>
      <c r="C23" s="2"/>
      <c r="D23" s="2"/>
      <c r="E23" s="2"/>
      <c r="F23" s="2"/>
    </row>
    <row r="24" spans="1:6" x14ac:dyDescent="0.2">
      <c r="A24" s="4">
        <v>6</v>
      </c>
      <c r="B24" s="2" t="s">
        <v>10</v>
      </c>
      <c r="C24" s="2"/>
      <c r="D24" s="2"/>
      <c r="E24" s="2"/>
      <c r="F24" s="2"/>
    </row>
    <row r="25" spans="1:6" x14ac:dyDescent="0.2">
      <c r="A25" s="4">
        <v>7</v>
      </c>
      <c r="B25" s="2" t="s">
        <v>11</v>
      </c>
      <c r="C25" s="2"/>
      <c r="D25" s="2"/>
      <c r="E25" s="2"/>
      <c r="F25" s="2"/>
    </row>
    <row r="26" spans="1:6" x14ac:dyDescent="0.2">
      <c r="A26" s="4">
        <v>8</v>
      </c>
      <c r="B26" s="2" t="s">
        <v>12</v>
      </c>
      <c r="C26" s="2"/>
      <c r="D26" s="2"/>
      <c r="E26" s="2"/>
      <c r="F26" s="2"/>
    </row>
    <row r="27" spans="1:6" x14ac:dyDescent="0.2">
      <c r="A27" s="4">
        <v>9</v>
      </c>
      <c r="B27" s="2" t="s">
        <v>13</v>
      </c>
      <c r="C27" s="2"/>
      <c r="D27" s="2"/>
      <c r="E27" s="2"/>
      <c r="F27" s="2"/>
    </row>
    <row r="28" spans="1:6" x14ac:dyDescent="0.2">
      <c r="A28" s="4">
        <v>10</v>
      </c>
      <c r="B28" s="2" t="s">
        <v>14</v>
      </c>
      <c r="C28" s="2"/>
      <c r="D28" s="2"/>
      <c r="E28" s="2"/>
      <c r="F28" s="2"/>
    </row>
    <row r="29" spans="1:6" x14ac:dyDescent="0.2">
      <c r="A29" s="4">
        <v>11</v>
      </c>
      <c r="B29" s="2" t="s">
        <v>15</v>
      </c>
      <c r="C29" s="2"/>
      <c r="D29" s="2"/>
      <c r="E29" s="2"/>
      <c r="F29" s="2"/>
    </row>
    <row r="30" spans="1:6" x14ac:dyDescent="0.2">
      <c r="A30" s="4">
        <v>12</v>
      </c>
      <c r="B30" s="2" t="s">
        <v>16</v>
      </c>
      <c r="C30" s="2"/>
      <c r="D30" s="2"/>
      <c r="E30" s="2"/>
      <c r="F30" s="2"/>
    </row>
    <row r="31" spans="1:6" x14ac:dyDescent="0.2">
      <c r="A31" s="9">
        <v>13</v>
      </c>
      <c r="B31" s="7" t="s">
        <v>17</v>
      </c>
      <c r="C31" s="7"/>
      <c r="D31" s="7"/>
      <c r="E31" s="7"/>
      <c r="F31" s="7"/>
    </row>
    <row r="32" spans="1:6" x14ac:dyDescent="0.2">
      <c r="A32" s="9">
        <v>14</v>
      </c>
      <c r="B32" s="7" t="s">
        <v>70</v>
      </c>
      <c r="C32" s="7"/>
      <c r="D32" s="7"/>
      <c r="E32" s="7"/>
      <c r="F32" s="7"/>
    </row>
    <row r="33" spans="1:6" x14ac:dyDescent="0.2">
      <c r="A33" s="9">
        <v>15</v>
      </c>
      <c r="B33" s="7" t="s">
        <v>18</v>
      </c>
      <c r="C33" s="7"/>
      <c r="D33" s="7"/>
      <c r="E33" s="7"/>
      <c r="F33" s="7"/>
    </row>
    <row r="35" spans="1:6" x14ac:dyDescent="0.2">
      <c r="B35" s="73" t="s">
        <v>119</v>
      </c>
    </row>
    <row r="36" spans="1:6" x14ac:dyDescent="0.2">
      <c r="B36" s="44" t="s">
        <v>120</v>
      </c>
    </row>
  </sheetData>
  <mergeCells count="11">
    <mergeCell ref="B17:B18"/>
    <mergeCell ref="A17:A18"/>
    <mergeCell ref="A15:F15"/>
    <mergeCell ref="C17:F17"/>
    <mergeCell ref="D4:F4"/>
    <mergeCell ref="D6:F6"/>
    <mergeCell ref="D7:F7"/>
    <mergeCell ref="D8:F8"/>
    <mergeCell ref="B1:F1"/>
    <mergeCell ref="A4:B4"/>
    <mergeCell ref="A7:B7"/>
  </mergeCells>
  <phoneticPr fontId="0" type="noConversion"/>
  <pageMargins left="0.75" right="0.75" top="1" bottom="1" header="0.5" footer="0.5"/>
  <pageSetup paperSize="9" scale="58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Normal="100" workbookViewId="0">
      <selection activeCell="B38" sqref="B38:B39"/>
    </sheetView>
  </sheetViews>
  <sheetFormatPr defaultRowHeight="12.75" x14ac:dyDescent="0.2"/>
  <cols>
    <col min="1" max="1" width="5.85546875" style="1" bestFit="1" customWidth="1"/>
    <col min="2" max="2" width="58.85546875" style="1" customWidth="1"/>
    <col min="3" max="3" width="17.28515625" style="1" customWidth="1"/>
    <col min="4" max="4" width="19.140625" style="1" customWidth="1"/>
    <col min="5" max="5" width="20.85546875" style="1" customWidth="1"/>
    <col min="6" max="6" width="20" style="1" customWidth="1"/>
    <col min="7" max="8" width="18.5703125" style="1" customWidth="1"/>
    <col min="9" max="16384" width="9.140625" style="1"/>
  </cols>
  <sheetData>
    <row r="1" spans="1:9" ht="15" x14ac:dyDescent="0.25">
      <c r="E1" s="92" t="s">
        <v>125</v>
      </c>
      <c r="F1" s="92"/>
      <c r="G1" s="92"/>
      <c r="H1" s="92"/>
      <c r="I1" s="77"/>
    </row>
    <row r="3" spans="1:9" ht="15" customHeight="1" x14ac:dyDescent="0.25">
      <c r="A3" s="35" t="s">
        <v>95</v>
      </c>
      <c r="B3" s="35"/>
      <c r="E3" s="82" t="s">
        <v>98</v>
      </c>
      <c r="F3" s="82"/>
      <c r="G3" s="82"/>
      <c r="H3" s="82"/>
      <c r="I3" s="64"/>
    </row>
    <row r="4" spans="1:9" ht="15" x14ac:dyDescent="0.2">
      <c r="F4" s="65"/>
      <c r="G4" s="65"/>
    </row>
    <row r="5" spans="1:9" ht="15" customHeight="1" x14ac:dyDescent="0.25">
      <c r="B5" s="15"/>
      <c r="F5" s="82" t="s">
        <v>99</v>
      </c>
      <c r="G5" s="82"/>
      <c r="H5" s="82"/>
      <c r="I5" s="64"/>
    </row>
    <row r="6" spans="1:9" ht="15" customHeight="1" x14ac:dyDescent="0.25">
      <c r="A6" s="35" t="s">
        <v>101</v>
      </c>
      <c r="B6" s="35"/>
      <c r="F6" s="83" t="s">
        <v>100</v>
      </c>
      <c r="G6" s="83"/>
      <c r="H6" s="83"/>
      <c r="I6" s="70"/>
    </row>
    <row r="7" spans="1:9" ht="26.25" customHeight="1" x14ac:dyDescent="0.25">
      <c r="A7" s="35" t="s">
        <v>96</v>
      </c>
      <c r="B7" s="35"/>
      <c r="F7" s="83" t="s">
        <v>96</v>
      </c>
      <c r="G7" s="83"/>
      <c r="H7" s="83"/>
      <c r="I7" s="70"/>
    </row>
    <row r="8" spans="1:9" ht="23.25" customHeight="1" x14ac:dyDescent="0.2">
      <c r="B8" s="66" t="s">
        <v>97</v>
      </c>
      <c r="G8" s="76" t="s">
        <v>97</v>
      </c>
    </row>
    <row r="13" spans="1:9" ht="22.5" customHeight="1" x14ac:dyDescent="0.2">
      <c r="A13" s="94" t="s">
        <v>126</v>
      </c>
      <c r="B13" s="98"/>
      <c r="C13" s="98"/>
      <c r="D13" s="98"/>
      <c r="E13" s="98"/>
      <c r="F13" s="98"/>
      <c r="G13" s="98"/>
      <c r="H13" s="98"/>
    </row>
    <row r="14" spans="1:9" ht="14.25" x14ac:dyDescent="0.2">
      <c r="A14" s="6"/>
      <c r="B14" s="6"/>
      <c r="C14" s="6"/>
      <c r="D14" s="6"/>
      <c r="E14" s="6"/>
      <c r="F14" s="6"/>
      <c r="G14" s="6"/>
      <c r="H14" s="6"/>
    </row>
    <row r="15" spans="1:9" s="3" customFormat="1" ht="38.25" x14ac:dyDescent="0.2">
      <c r="A15" s="12" t="s">
        <v>0</v>
      </c>
      <c r="B15" s="12" t="s">
        <v>24</v>
      </c>
      <c r="C15" s="12" t="s">
        <v>2</v>
      </c>
      <c r="D15" s="12" t="s">
        <v>25</v>
      </c>
      <c r="E15" s="12" t="s">
        <v>26</v>
      </c>
      <c r="F15" s="12" t="s">
        <v>27</v>
      </c>
      <c r="G15" s="12" t="s">
        <v>72</v>
      </c>
      <c r="H15" s="12" t="s">
        <v>71</v>
      </c>
    </row>
    <row r="16" spans="1:9" x14ac:dyDescent="0.2">
      <c r="A16" s="4">
        <v>1</v>
      </c>
      <c r="B16" s="2"/>
      <c r="C16" s="2"/>
      <c r="D16" s="2"/>
      <c r="E16" s="2"/>
      <c r="F16" s="2"/>
      <c r="G16" s="5"/>
      <c r="H16" s="5"/>
    </row>
    <row r="17" spans="1:8" x14ac:dyDescent="0.2">
      <c r="A17" s="4">
        <v>2</v>
      </c>
      <c r="B17" s="2"/>
      <c r="C17" s="2"/>
      <c r="D17" s="2"/>
      <c r="E17" s="2"/>
      <c r="F17" s="2"/>
      <c r="G17" s="5"/>
      <c r="H17" s="5"/>
    </row>
    <row r="18" spans="1:8" x14ac:dyDescent="0.2">
      <c r="A18" s="4">
        <v>3</v>
      </c>
      <c r="B18" s="2"/>
      <c r="C18" s="2"/>
      <c r="D18" s="2"/>
      <c r="E18" s="2"/>
      <c r="F18" s="2"/>
      <c r="G18" s="5"/>
      <c r="H18" s="5"/>
    </row>
    <row r="19" spans="1:8" x14ac:dyDescent="0.2">
      <c r="A19" s="89" t="s">
        <v>114</v>
      </c>
      <c r="B19" s="90"/>
      <c r="C19" s="90"/>
      <c r="D19" s="90"/>
      <c r="E19" s="90"/>
      <c r="F19" s="90"/>
      <c r="G19" s="91"/>
      <c r="H19" s="5"/>
    </row>
    <row r="20" spans="1:8" x14ac:dyDescent="0.2">
      <c r="A20" s="4">
        <v>1</v>
      </c>
      <c r="B20" s="2"/>
      <c r="C20" s="2"/>
      <c r="D20" s="2"/>
      <c r="E20" s="2"/>
      <c r="F20" s="2"/>
      <c r="G20" s="5"/>
      <c r="H20" s="5"/>
    </row>
    <row r="21" spans="1:8" x14ac:dyDescent="0.2">
      <c r="A21" s="4">
        <v>2</v>
      </c>
      <c r="B21" s="2"/>
      <c r="C21" s="2"/>
      <c r="D21" s="2"/>
      <c r="E21" s="2"/>
      <c r="F21" s="2"/>
      <c r="G21" s="5"/>
      <c r="H21" s="5"/>
    </row>
    <row r="22" spans="1:8" x14ac:dyDescent="0.2">
      <c r="A22" s="4">
        <v>3</v>
      </c>
      <c r="B22" s="2"/>
      <c r="C22" s="2"/>
      <c r="D22" s="2"/>
      <c r="E22" s="2"/>
      <c r="F22" s="2"/>
      <c r="G22" s="5"/>
      <c r="H22" s="5"/>
    </row>
    <row r="23" spans="1:8" x14ac:dyDescent="0.2">
      <c r="A23" s="89" t="s">
        <v>115</v>
      </c>
      <c r="B23" s="90"/>
      <c r="C23" s="90"/>
      <c r="D23" s="90"/>
      <c r="E23" s="90"/>
      <c r="F23" s="90"/>
      <c r="G23" s="91"/>
      <c r="H23" s="5"/>
    </row>
    <row r="24" spans="1:8" x14ac:dyDescent="0.2">
      <c r="A24" s="4">
        <v>1</v>
      </c>
      <c r="B24" s="2"/>
      <c r="C24" s="2"/>
      <c r="D24" s="2"/>
      <c r="E24" s="2"/>
      <c r="F24" s="2"/>
      <c r="G24" s="5"/>
      <c r="H24" s="5"/>
    </row>
    <row r="25" spans="1:8" x14ac:dyDescent="0.2">
      <c r="A25" s="4">
        <v>2</v>
      </c>
      <c r="B25" s="2"/>
      <c r="C25" s="2"/>
      <c r="D25" s="2"/>
      <c r="E25" s="2"/>
      <c r="F25" s="2"/>
      <c r="G25" s="5"/>
      <c r="H25" s="5"/>
    </row>
    <row r="26" spans="1:8" x14ac:dyDescent="0.2">
      <c r="A26" s="4">
        <v>3</v>
      </c>
      <c r="B26" s="2"/>
      <c r="C26" s="2"/>
      <c r="D26" s="2"/>
      <c r="E26" s="2"/>
      <c r="F26" s="2"/>
      <c r="G26" s="5"/>
      <c r="H26" s="5"/>
    </row>
    <row r="27" spans="1:8" x14ac:dyDescent="0.2">
      <c r="A27" s="89" t="s">
        <v>116</v>
      </c>
      <c r="B27" s="90"/>
      <c r="C27" s="90"/>
      <c r="D27" s="90"/>
      <c r="E27" s="90"/>
      <c r="F27" s="90"/>
      <c r="G27" s="91"/>
      <c r="H27" s="5"/>
    </row>
    <row r="28" spans="1:8" x14ac:dyDescent="0.2">
      <c r="A28" s="4">
        <v>1</v>
      </c>
      <c r="B28" s="2"/>
      <c r="C28" s="2"/>
      <c r="D28" s="2"/>
      <c r="E28" s="2"/>
      <c r="F28" s="2"/>
      <c r="G28" s="5"/>
      <c r="H28" s="5"/>
    </row>
    <row r="29" spans="1:8" x14ac:dyDescent="0.2">
      <c r="A29" s="4">
        <v>2</v>
      </c>
      <c r="B29" s="2"/>
      <c r="C29" s="2"/>
      <c r="D29" s="2"/>
      <c r="E29" s="2"/>
      <c r="F29" s="2"/>
      <c r="G29" s="5"/>
      <c r="H29" s="5"/>
    </row>
    <row r="30" spans="1:8" x14ac:dyDescent="0.2">
      <c r="A30" s="4">
        <v>3</v>
      </c>
      <c r="B30" s="2"/>
      <c r="C30" s="2"/>
      <c r="D30" s="2"/>
      <c r="E30" s="2"/>
      <c r="F30" s="2"/>
      <c r="G30" s="5"/>
      <c r="H30" s="5"/>
    </row>
    <row r="31" spans="1:8" x14ac:dyDescent="0.2">
      <c r="A31" s="89" t="s">
        <v>117</v>
      </c>
      <c r="B31" s="90"/>
      <c r="C31" s="90"/>
      <c r="D31" s="90"/>
      <c r="E31" s="90"/>
      <c r="F31" s="90"/>
      <c r="G31" s="91"/>
      <c r="H31" s="5"/>
    </row>
    <row r="32" spans="1:8" x14ac:dyDescent="0.2">
      <c r="A32" s="4">
        <v>1</v>
      </c>
      <c r="B32" s="2"/>
      <c r="C32" s="2"/>
      <c r="D32" s="2"/>
      <c r="E32" s="2"/>
      <c r="F32" s="2"/>
      <c r="G32" s="5"/>
      <c r="H32" s="5"/>
    </row>
    <row r="33" spans="1:8" x14ac:dyDescent="0.2">
      <c r="A33" s="4">
        <v>2</v>
      </c>
      <c r="B33" s="2"/>
      <c r="C33" s="2"/>
      <c r="D33" s="2"/>
      <c r="E33" s="2"/>
      <c r="F33" s="2"/>
      <c r="G33" s="5"/>
      <c r="H33" s="5"/>
    </row>
    <row r="34" spans="1:8" x14ac:dyDescent="0.2">
      <c r="A34" s="4">
        <v>3</v>
      </c>
      <c r="B34" s="2"/>
      <c r="C34" s="2"/>
      <c r="D34" s="2"/>
      <c r="E34" s="2"/>
      <c r="F34" s="2"/>
      <c r="G34" s="5"/>
      <c r="H34" s="5"/>
    </row>
    <row r="35" spans="1:8" x14ac:dyDescent="0.2">
      <c r="A35" s="89" t="s">
        <v>118</v>
      </c>
      <c r="B35" s="90"/>
      <c r="C35" s="90"/>
      <c r="D35" s="90"/>
      <c r="E35" s="90"/>
      <c r="F35" s="90"/>
      <c r="G35" s="91"/>
      <c r="H35" s="5"/>
    </row>
    <row r="36" spans="1:8" ht="14.25" x14ac:dyDescent="0.2">
      <c r="A36" s="85" t="s">
        <v>21</v>
      </c>
      <c r="B36" s="86"/>
      <c r="C36" s="86"/>
      <c r="D36" s="86"/>
      <c r="E36" s="86"/>
      <c r="F36" s="86"/>
      <c r="G36" s="87"/>
      <c r="H36" s="63">
        <f>H35+H31+H27+H23+H19</f>
        <v>0</v>
      </c>
    </row>
    <row r="38" spans="1:8" x14ac:dyDescent="0.2">
      <c r="B38" s="73" t="s">
        <v>119</v>
      </c>
    </row>
    <row r="39" spans="1:8" x14ac:dyDescent="0.2">
      <c r="B39" s="44" t="s">
        <v>120</v>
      </c>
    </row>
  </sheetData>
  <mergeCells count="12">
    <mergeCell ref="A35:G35"/>
    <mergeCell ref="A36:G36"/>
    <mergeCell ref="A13:H13"/>
    <mergeCell ref="A19:G19"/>
    <mergeCell ref="A23:G23"/>
    <mergeCell ref="A27:G27"/>
    <mergeCell ref="A31:G31"/>
    <mergeCell ref="F5:H5"/>
    <mergeCell ref="F6:H6"/>
    <mergeCell ref="F7:H7"/>
    <mergeCell ref="E3:H3"/>
    <mergeCell ref="E1:H1"/>
  </mergeCells>
  <phoneticPr fontId="0" type="noConversion"/>
  <pageMargins left="0.75" right="0.75" top="1" bottom="1" header="0.5" footer="0.5"/>
  <pageSetup paperSize="9" scale="58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I16" sqref="I16"/>
    </sheetView>
  </sheetViews>
  <sheetFormatPr defaultRowHeight="12.75" x14ac:dyDescent="0.2"/>
  <cols>
    <col min="1" max="2" width="9.140625" style="1"/>
    <col min="3" max="3" width="5.85546875" style="1" bestFit="1" customWidth="1"/>
    <col min="4" max="4" width="28.5703125" style="1" customWidth="1"/>
    <col min="5" max="5" width="19.140625" style="1" customWidth="1"/>
    <col min="6" max="6" width="14.85546875" style="1" customWidth="1"/>
    <col min="7" max="7" width="17.140625" style="1" customWidth="1"/>
    <col min="8" max="8" width="9.140625" style="1"/>
    <col min="9" max="9" width="12.7109375" style="1" customWidth="1"/>
    <col min="10" max="16384" width="9.140625" style="1"/>
  </cols>
  <sheetData>
    <row r="1" spans="1:9" ht="15" x14ac:dyDescent="0.25">
      <c r="E1" s="92" t="s">
        <v>128</v>
      </c>
      <c r="F1" s="92"/>
      <c r="G1" s="92"/>
      <c r="H1" s="92"/>
      <c r="I1" s="77"/>
    </row>
    <row r="4" spans="1:9" ht="15" customHeight="1" x14ac:dyDescent="0.25">
      <c r="A4" s="84" t="s">
        <v>95</v>
      </c>
      <c r="B4" s="84"/>
      <c r="C4" s="84"/>
      <c r="D4" s="84"/>
      <c r="E4" s="14"/>
      <c r="F4" s="82" t="s">
        <v>98</v>
      </c>
      <c r="G4" s="82"/>
      <c r="H4" s="82"/>
      <c r="I4" s="64"/>
    </row>
    <row r="5" spans="1:9" ht="15" x14ac:dyDescent="0.25">
      <c r="B5" s="15"/>
      <c r="E5" s="14"/>
      <c r="F5" s="14"/>
      <c r="G5" s="14"/>
      <c r="H5" s="65"/>
      <c r="I5" s="65"/>
    </row>
    <row r="6" spans="1:9" ht="30" customHeight="1" x14ac:dyDescent="0.25">
      <c r="A6" s="84" t="s">
        <v>101</v>
      </c>
      <c r="B6" s="84"/>
      <c r="C6" s="84"/>
      <c r="D6" s="84"/>
      <c r="E6" s="14"/>
      <c r="F6" s="82" t="s">
        <v>99</v>
      </c>
      <c r="G6" s="82"/>
      <c r="H6" s="82"/>
      <c r="I6" s="64"/>
    </row>
    <row r="7" spans="1:9" ht="15" customHeight="1" x14ac:dyDescent="0.25">
      <c r="A7" s="84" t="s">
        <v>102</v>
      </c>
      <c r="B7" s="84"/>
      <c r="C7" s="84"/>
      <c r="D7" s="84"/>
      <c r="E7" s="14"/>
      <c r="F7" s="82" t="s">
        <v>100</v>
      </c>
      <c r="G7" s="82"/>
      <c r="H7" s="82"/>
      <c r="I7" s="64"/>
    </row>
    <row r="8" spans="1:9" ht="21.75" customHeight="1" x14ac:dyDescent="0.25">
      <c r="A8" s="84" t="s">
        <v>96</v>
      </c>
      <c r="B8" s="84"/>
      <c r="C8" s="84"/>
      <c r="D8" s="84"/>
      <c r="E8" s="14"/>
      <c r="F8" s="82" t="s">
        <v>96</v>
      </c>
      <c r="G8" s="82"/>
      <c r="H8" s="82"/>
      <c r="I8" s="70"/>
    </row>
    <row r="9" spans="1:9" ht="24" customHeight="1" x14ac:dyDescent="0.2">
      <c r="B9" s="66" t="s">
        <v>97</v>
      </c>
      <c r="E9" s="14"/>
      <c r="F9" s="76" t="s">
        <v>97</v>
      </c>
      <c r="G9" s="76"/>
      <c r="H9" s="69"/>
      <c r="I9" s="14"/>
    </row>
    <row r="15" spans="1:9" ht="59.25" customHeight="1" x14ac:dyDescent="0.2">
      <c r="B15" s="94" t="s">
        <v>136</v>
      </c>
      <c r="C15" s="94"/>
      <c r="D15" s="94"/>
      <c r="E15" s="94"/>
      <c r="F15" s="94"/>
      <c r="G15" s="94"/>
    </row>
    <row r="16" spans="1:9" ht="14.25" x14ac:dyDescent="0.2">
      <c r="C16" s="32"/>
      <c r="D16" s="33"/>
      <c r="E16" s="33"/>
      <c r="F16" s="33"/>
      <c r="G16" s="33"/>
    </row>
    <row r="17" spans="3:7" ht="14.25" x14ac:dyDescent="0.2">
      <c r="C17" s="32"/>
      <c r="D17" s="33"/>
      <c r="E17" s="33"/>
      <c r="F17" s="33"/>
      <c r="G17" s="33"/>
    </row>
    <row r="18" spans="3:7" x14ac:dyDescent="0.2">
      <c r="C18" s="36" t="s">
        <v>0</v>
      </c>
      <c r="D18" s="12" t="s">
        <v>31</v>
      </c>
      <c r="E18" s="12" t="s">
        <v>2</v>
      </c>
      <c r="F18" s="12" t="s">
        <v>62</v>
      </c>
      <c r="G18" s="12" t="s">
        <v>69</v>
      </c>
    </row>
    <row r="19" spans="3:7" x14ac:dyDescent="0.2">
      <c r="C19" s="4">
        <v>1</v>
      </c>
      <c r="D19" s="2"/>
      <c r="E19" s="27"/>
      <c r="F19" s="27"/>
      <c r="G19" s="27">
        <f>E19*F19</f>
        <v>0</v>
      </c>
    </row>
    <row r="20" spans="3:7" x14ac:dyDescent="0.2">
      <c r="C20" s="4">
        <v>2</v>
      </c>
      <c r="D20" s="2"/>
      <c r="E20" s="27"/>
      <c r="F20" s="27"/>
      <c r="G20" s="27">
        <f>E20*F20</f>
        <v>0</v>
      </c>
    </row>
    <row r="21" spans="3:7" x14ac:dyDescent="0.2">
      <c r="C21" s="89" t="s">
        <v>114</v>
      </c>
      <c r="D21" s="90"/>
      <c r="E21" s="90"/>
      <c r="F21" s="91"/>
      <c r="G21" s="30">
        <f>SUM(G19:G20)</f>
        <v>0</v>
      </c>
    </row>
    <row r="22" spans="3:7" x14ac:dyDescent="0.2">
      <c r="C22" s="4">
        <v>1</v>
      </c>
      <c r="D22" s="2"/>
      <c r="E22" s="27"/>
      <c r="F22" s="27"/>
      <c r="G22" s="27">
        <f t="shared" ref="G22:G23" si="0">E22*F22</f>
        <v>0</v>
      </c>
    </row>
    <row r="23" spans="3:7" x14ac:dyDescent="0.2">
      <c r="C23" s="4">
        <v>2</v>
      </c>
      <c r="D23" s="2"/>
      <c r="E23" s="27"/>
      <c r="F23" s="27"/>
      <c r="G23" s="27">
        <f t="shared" si="0"/>
        <v>0</v>
      </c>
    </row>
    <row r="24" spans="3:7" x14ac:dyDescent="0.2">
      <c r="C24" s="89" t="s">
        <v>115</v>
      </c>
      <c r="D24" s="90"/>
      <c r="E24" s="90"/>
      <c r="F24" s="91"/>
      <c r="G24" s="30">
        <f>SUM(G22:G23)</f>
        <v>0</v>
      </c>
    </row>
    <row r="25" spans="3:7" x14ac:dyDescent="0.2">
      <c r="C25" s="4">
        <v>1</v>
      </c>
      <c r="D25" s="2"/>
      <c r="E25" s="27"/>
      <c r="F25" s="27"/>
      <c r="G25" s="27">
        <f t="shared" ref="G25:G26" si="1">E25*F25</f>
        <v>0</v>
      </c>
    </row>
    <row r="26" spans="3:7" x14ac:dyDescent="0.2">
      <c r="C26" s="4">
        <v>2</v>
      </c>
      <c r="D26" s="2"/>
      <c r="E26" s="27"/>
      <c r="F26" s="27"/>
      <c r="G26" s="27">
        <f t="shared" si="1"/>
        <v>0</v>
      </c>
    </row>
    <row r="27" spans="3:7" x14ac:dyDescent="0.2">
      <c r="C27" s="89" t="s">
        <v>116</v>
      </c>
      <c r="D27" s="90"/>
      <c r="E27" s="90"/>
      <c r="F27" s="91"/>
      <c r="G27" s="30">
        <f>SUM(G25:G26)</f>
        <v>0</v>
      </c>
    </row>
    <row r="28" spans="3:7" x14ac:dyDescent="0.2">
      <c r="C28" s="4">
        <v>1</v>
      </c>
      <c r="D28" s="2"/>
      <c r="E28" s="27"/>
      <c r="F28" s="27"/>
      <c r="G28" s="27">
        <f t="shared" ref="G28:G29" si="2">E28*F28</f>
        <v>0</v>
      </c>
    </row>
    <row r="29" spans="3:7" x14ac:dyDescent="0.2">
      <c r="C29" s="4">
        <v>2</v>
      </c>
      <c r="D29" s="2"/>
      <c r="E29" s="27"/>
      <c r="F29" s="27"/>
      <c r="G29" s="27">
        <f t="shared" si="2"/>
        <v>0</v>
      </c>
    </row>
    <row r="30" spans="3:7" x14ac:dyDescent="0.2">
      <c r="C30" s="89" t="s">
        <v>117</v>
      </c>
      <c r="D30" s="90"/>
      <c r="E30" s="90"/>
      <c r="F30" s="91"/>
      <c r="G30" s="30">
        <f>SUM(G28:G29)</f>
        <v>0</v>
      </c>
    </row>
    <row r="31" spans="3:7" x14ac:dyDescent="0.2">
      <c r="C31" s="4">
        <v>1</v>
      </c>
      <c r="D31" s="2"/>
      <c r="E31" s="27"/>
      <c r="F31" s="27"/>
      <c r="G31" s="27">
        <f t="shared" ref="G31:G32" si="3">E31*F31</f>
        <v>0</v>
      </c>
    </row>
    <row r="32" spans="3:7" x14ac:dyDescent="0.2">
      <c r="C32" s="4">
        <v>2</v>
      </c>
      <c r="D32" s="2"/>
      <c r="E32" s="27"/>
      <c r="F32" s="27"/>
      <c r="G32" s="27">
        <f t="shared" si="3"/>
        <v>0</v>
      </c>
    </row>
    <row r="33" spans="3:9" x14ac:dyDescent="0.2">
      <c r="C33" s="89" t="s">
        <v>118</v>
      </c>
      <c r="D33" s="90"/>
      <c r="E33" s="90"/>
      <c r="F33" s="91"/>
      <c r="G33" s="30">
        <f>SUM(G31:G32)</f>
        <v>0</v>
      </c>
    </row>
    <row r="34" spans="3:9" ht="14.25" x14ac:dyDescent="0.2">
      <c r="C34" s="85" t="s">
        <v>21</v>
      </c>
      <c r="D34" s="86"/>
      <c r="E34" s="86"/>
      <c r="F34" s="87"/>
      <c r="G34" s="11">
        <f>G21+G24+G27+G30+G33</f>
        <v>0</v>
      </c>
    </row>
    <row r="35" spans="3:9" x14ac:dyDescent="0.2">
      <c r="C35" s="43"/>
      <c r="D35" s="47"/>
      <c r="E35" s="47"/>
      <c r="F35" s="47"/>
      <c r="G35" s="48"/>
    </row>
    <row r="36" spans="3:9" x14ac:dyDescent="0.2">
      <c r="C36" s="43"/>
      <c r="D36" s="73" t="s">
        <v>119</v>
      </c>
      <c r="E36" s="47"/>
      <c r="F36" s="47"/>
      <c r="G36" s="48"/>
    </row>
    <row r="37" spans="3:9" x14ac:dyDescent="0.2">
      <c r="D37" s="44" t="s">
        <v>120</v>
      </c>
    </row>
    <row r="38" spans="3:9" x14ac:dyDescent="0.2">
      <c r="I38" s="31"/>
    </row>
  </sheetData>
  <mergeCells count="16">
    <mergeCell ref="C24:F24"/>
    <mergeCell ref="C27:F27"/>
    <mergeCell ref="C30:F30"/>
    <mergeCell ref="C33:F33"/>
    <mergeCell ref="C34:F34"/>
    <mergeCell ref="A4:D4"/>
    <mergeCell ref="A6:D6"/>
    <mergeCell ref="A7:D7"/>
    <mergeCell ref="A8:D8"/>
    <mergeCell ref="C21:F21"/>
    <mergeCell ref="B15:G15"/>
    <mergeCell ref="E1:H1"/>
    <mergeCell ref="F4:H4"/>
    <mergeCell ref="F6:H6"/>
    <mergeCell ref="F7:H7"/>
    <mergeCell ref="F8:H8"/>
  </mergeCells>
  <phoneticPr fontId="1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Normal="100" workbookViewId="0">
      <selection activeCell="I34" sqref="I34"/>
    </sheetView>
  </sheetViews>
  <sheetFormatPr defaultRowHeight="12.75" x14ac:dyDescent="0.2"/>
  <cols>
    <col min="1" max="1" width="5.85546875" style="1" bestFit="1" customWidth="1"/>
    <col min="2" max="2" width="58.85546875" style="1" customWidth="1"/>
    <col min="3" max="3" width="37.7109375" style="1" customWidth="1"/>
    <col min="4" max="4" width="18.28515625" style="1" customWidth="1"/>
    <col min="5" max="5" width="17.42578125" style="1" customWidth="1"/>
    <col min="6" max="6" width="16.28515625" style="1" customWidth="1"/>
    <col min="7" max="16384" width="9.140625" style="1"/>
  </cols>
  <sheetData>
    <row r="1" spans="1:8" ht="15" x14ac:dyDescent="0.25">
      <c r="D1" s="99" t="s">
        <v>127</v>
      </c>
      <c r="E1" s="99"/>
      <c r="F1" s="99"/>
      <c r="G1" s="77"/>
      <c r="H1" s="77"/>
    </row>
    <row r="4" spans="1:8" ht="15" customHeight="1" x14ac:dyDescent="0.25">
      <c r="A4" s="71" t="s">
        <v>95</v>
      </c>
      <c r="B4" s="71"/>
      <c r="C4" s="71"/>
      <c r="D4" s="82" t="s">
        <v>98</v>
      </c>
      <c r="E4" s="82"/>
      <c r="F4" s="82"/>
      <c r="G4" s="64"/>
      <c r="H4" s="64"/>
    </row>
    <row r="5" spans="1:8" ht="15" x14ac:dyDescent="0.25">
      <c r="B5" s="15"/>
      <c r="D5" s="82"/>
      <c r="E5" s="82"/>
      <c r="F5" s="82"/>
      <c r="G5" s="14"/>
      <c r="H5" s="65"/>
    </row>
    <row r="6" spans="1:8" ht="15" customHeight="1" x14ac:dyDescent="0.25">
      <c r="A6" s="71" t="s">
        <v>101</v>
      </c>
      <c r="B6" s="71"/>
      <c r="C6" s="71"/>
      <c r="D6" s="82" t="s">
        <v>99</v>
      </c>
      <c r="E6" s="82"/>
      <c r="F6" s="82"/>
      <c r="G6" s="64"/>
      <c r="H6" s="64"/>
    </row>
    <row r="7" spans="1:8" ht="15" customHeight="1" x14ac:dyDescent="0.25">
      <c r="A7" s="71" t="s">
        <v>102</v>
      </c>
      <c r="B7" s="71"/>
      <c r="C7" s="71"/>
      <c r="D7" s="82" t="s">
        <v>100</v>
      </c>
      <c r="E7" s="82"/>
      <c r="F7" s="82"/>
      <c r="G7" s="64"/>
      <c r="H7" s="64"/>
    </row>
    <row r="8" spans="1:8" ht="15" customHeight="1" x14ac:dyDescent="0.25">
      <c r="A8" s="71" t="s">
        <v>96</v>
      </c>
      <c r="B8" s="71"/>
      <c r="C8" s="71"/>
      <c r="D8" s="82" t="s">
        <v>96</v>
      </c>
      <c r="E8" s="82"/>
      <c r="F8" s="82"/>
      <c r="G8" s="64"/>
      <c r="H8" s="64"/>
    </row>
    <row r="9" spans="1:8" ht="15" x14ac:dyDescent="0.2">
      <c r="B9" s="66" t="s">
        <v>97</v>
      </c>
      <c r="D9" s="76" t="s">
        <v>97</v>
      </c>
      <c r="E9" s="14"/>
      <c r="G9" s="76"/>
      <c r="H9" s="69"/>
    </row>
    <row r="13" spans="1:8" ht="29.25" customHeight="1" x14ac:dyDescent="0.2">
      <c r="A13" s="94" t="s">
        <v>129</v>
      </c>
      <c r="B13" s="98"/>
      <c r="C13" s="98"/>
      <c r="D13" s="98"/>
      <c r="E13" s="98"/>
      <c r="F13" s="98"/>
    </row>
    <row r="14" spans="1:8" ht="14.25" x14ac:dyDescent="0.2">
      <c r="A14" s="41"/>
      <c r="B14" s="42"/>
      <c r="F14" s="8"/>
    </row>
    <row r="15" spans="1:8" s="3" customFormat="1" ht="25.5" x14ac:dyDescent="0.2">
      <c r="A15" s="12" t="s">
        <v>0</v>
      </c>
      <c r="B15" s="12" t="s">
        <v>63</v>
      </c>
      <c r="C15" s="12" t="s">
        <v>64</v>
      </c>
      <c r="D15" s="12" t="s">
        <v>2</v>
      </c>
      <c r="E15" s="12" t="s">
        <v>23</v>
      </c>
      <c r="F15" s="12" t="s">
        <v>69</v>
      </c>
    </row>
    <row r="16" spans="1:8" x14ac:dyDescent="0.2">
      <c r="A16" s="4">
        <v>1</v>
      </c>
      <c r="B16" s="2"/>
      <c r="C16" s="2"/>
      <c r="D16" s="27"/>
      <c r="E16" s="27"/>
      <c r="F16" s="27">
        <f>E16*D16</f>
        <v>0</v>
      </c>
    </row>
    <row r="17" spans="1:6" x14ac:dyDescent="0.2">
      <c r="A17" s="4">
        <v>2</v>
      </c>
      <c r="B17" s="2"/>
      <c r="C17" s="2"/>
      <c r="D17" s="27"/>
      <c r="E17" s="27"/>
      <c r="F17" s="27">
        <f t="shared" ref="F17:F18" si="0">E17*D17</f>
        <v>0</v>
      </c>
    </row>
    <row r="18" spans="1:6" x14ac:dyDescent="0.2">
      <c r="A18" s="4">
        <v>3</v>
      </c>
      <c r="B18" s="2"/>
      <c r="C18" s="2"/>
      <c r="D18" s="27"/>
      <c r="E18" s="27"/>
      <c r="F18" s="27">
        <f t="shared" si="0"/>
        <v>0</v>
      </c>
    </row>
    <row r="19" spans="1:6" x14ac:dyDescent="0.2">
      <c r="A19" s="89" t="s">
        <v>114</v>
      </c>
      <c r="B19" s="90"/>
      <c r="C19" s="90"/>
      <c r="D19" s="90"/>
      <c r="E19" s="91"/>
      <c r="F19" s="30">
        <f>SUM(F16:F18)</f>
        <v>0</v>
      </c>
    </row>
    <row r="20" spans="1:6" x14ac:dyDescent="0.2">
      <c r="A20" s="4">
        <v>1</v>
      </c>
      <c r="B20" s="2"/>
      <c r="C20" s="2"/>
      <c r="D20" s="27"/>
      <c r="E20" s="27"/>
      <c r="F20" s="27">
        <f t="shared" ref="F20:F22" si="1">E20*D20</f>
        <v>0</v>
      </c>
    </row>
    <row r="21" spans="1:6" x14ac:dyDescent="0.2">
      <c r="A21" s="4">
        <v>2</v>
      </c>
      <c r="B21" s="2"/>
      <c r="C21" s="2"/>
      <c r="D21" s="27"/>
      <c r="E21" s="27"/>
      <c r="F21" s="27">
        <f t="shared" si="1"/>
        <v>0</v>
      </c>
    </row>
    <row r="22" spans="1:6" x14ac:dyDescent="0.2">
      <c r="A22" s="4">
        <v>3</v>
      </c>
      <c r="B22" s="2"/>
      <c r="C22" s="2"/>
      <c r="D22" s="27"/>
      <c r="E22" s="27"/>
      <c r="F22" s="27">
        <f t="shared" si="1"/>
        <v>0</v>
      </c>
    </row>
    <row r="23" spans="1:6" x14ac:dyDescent="0.2">
      <c r="A23" s="89" t="s">
        <v>115</v>
      </c>
      <c r="B23" s="90"/>
      <c r="C23" s="90"/>
      <c r="D23" s="90"/>
      <c r="E23" s="91"/>
      <c r="F23" s="30">
        <f>SUM(F20:F22)</f>
        <v>0</v>
      </c>
    </row>
    <row r="24" spans="1:6" x14ac:dyDescent="0.2">
      <c r="A24" s="4">
        <v>1</v>
      </c>
      <c r="B24" s="2"/>
      <c r="C24" s="2"/>
      <c r="D24" s="27"/>
      <c r="E24" s="27"/>
      <c r="F24" s="27">
        <f t="shared" ref="F24:F26" si="2">E24*D24</f>
        <v>0</v>
      </c>
    </row>
    <row r="25" spans="1:6" x14ac:dyDescent="0.2">
      <c r="A25" s="4">
        <v>2</v>
      </c>
      <c r="B25" s="2"/>
      <c r="C25" s="2"/>
      <c r="D25" s="27"/>
      <c r="E25" s="27"/>
      <c r="F25" s="27">
        <f t="shared" si="2"/>
        <v>0</v>
      </c>
    </row>
    <row r="26" spans="1:6" x14ac:dyDescent="0.2">
      <c r="A26" s="4">
        <v>3</v>
      </c>
      <c r="B26" s="2"/>
      <c r="C26" s="2"/>
      <c r="D26" s="27"/>
      <c r="E26" s="27"/>
      <c r="F26" s="27">
        <f t="shared" si="2"/>
        <v>0</v>
      </c>
    </row>
    <row r="27" spans="1:6" x14ac:dyDescent="0.2">
      <c r="A27" s="89" t="s">
        <v>116</v>
      </c>
      <c r="B27" s="90"/>
      <c r="C27" s="90"/>
      <c r="D27" s="90"/>
      <c r="E27" s="91"/>
      <c r="F27" s="30">
        <f>SUM(F24:F26)</f>
        <v>0</v>
      </c>
    </row>
    <row r="28" spans="1:6" x14ac:dyDescent="0.2">
      <c r="A28" s="4">
        <v>1</v>
      </c>
      <c r="B28" s="2"/>
      <c r="C28" s="2"/>
      <c r="D28" s="27"/>
      <c r="E28" s="27"/>
      <c r="F28" s="27">
        <f t="shared" ref="F28" si="3">E28*D28</f>
        <v>0</v>
      </c>
    </row>
    <row r="29" spans="1:6" x14ac:dyDescent="0.2">
      <c r="A29" s="4">
        <v>2</v>
      </c>
      <c r="B29" s="2"/>
      <c r="C29" s="2"/>
      <c r="D29" s="27"/>
      <c r="E29" s="27"/>
      <c r="F29" s="27">
        <f>E29*D29</f>
        <v>0</v>
      </c>
    </row>
    <row r="30" spans="1:6" x14ac:dyDescent="0.2">
      <c r="A30" s="4">
        <v>3</v>
      </c>
      <c r="B30" s="2"/>
      <c r="C30" s="2"/>
      <c r="D30" s="27"/>
      <c r="E30" s="27"/>
      <c r="F30" s="27">
        <f>E30*D30</f>
        <v>0</v>
      </c>
    </row>
    <row r="31" spans="1:6" x14ac:dyDescent="0.2">
      <c r="A31" s="89" t="s">
        <v>117</v>
      </c>
      <c r="B31" s="90"/>
      <c r="C31" s="90"/>
      <c r="D31" s="90"/>
      <c r="E31" s="91"/>
      <c r="F31" s="30">
        <f>SUM(F28:F30)</f>
        <v>0</v>
      </c>
    </row>
    <row r="32" spans="1:6" x14ac:dyDescent="0.2">
      <c r="A32" s="4">
        <v>1</v>
      </c>
      <c r="B32" s="2"/>
      <c r="C32" s="2"/>
      <c r="D32" s="2"/>
      <c r="E32" s="2"/>
      <c r="F32" s="27">
        <f t="shared" ref="F32:F34" si="4">E32*D32</f>
        <v>0</v>
      </c>
    </row>
    <row r="33" spans="1:6" x14ac:dyDescent="0.2">
      <c r="A33" s="4">
        <v>2</v>
      </c>
      <c r="B33" s="2"/>
      <c r="C33" s="2"/>
      <c r="D33" s="2"/>
      <c r="E33" s="2"/>
      <c r="F33" s="27">
        <f t="shared" si="4"/>
        <v>0</v>
      </c>
    </row>
    <row r="34" spans="1:6" x14ac:dyDescent="0.2">
      <c r="A34" s="4">
        <v>3</v>
      </c>
      <c r="B34" s="2"/>
      <c r="C34" s="2"/>
      <c r="D34" s="2"/>
      <c r="E34" s="2"/>
      <c r="F34" s="27">
        <f t="shared" si="4"/>
        <v>0</v>
      </c>
    </row>
    <row r="35" spans="1:6" x14ac:dyDescent="0.2">
      <c r="A35" s="89" t="s">
        <v>118</v>
      </c>
      <c r="B35" s="90"/>
      <c r="C35" s="90"/>
      <c r="D35" s="90"/>
      <c r="E35" s="91"/>
      <c r="F35" s="30">
        <f>SUM(F32:F34)</f>
        <v>0</v>
      </c>
    </row>
    <row r="36" spans="1:6" s="10" customFormat="1" ht="14.25" x14ac:dyDescent="0.2">
      <c r="A36" s="85" t="s">
        <v>21</v>
      </c>
      <c r="B36" s="86"/>
      <c r="C36" s="86"/>
      <c r="D36" s="86"/>
      <c r="E36" s="87"/>
      <c r="F36" s="11">
        <f>F19+F23+F27+F31+F35</f>
        <v>0</v>
      </c>
    </row>
    <row r="38" spans="1:6" x14ac:dyDescent="0.2">
      <c r="B38" s="73" t="s">
        <v>119</v>
      </c>
    </row>
    <row r="39" spans="1:6" x14ac:dyDescent="0.2">
      <c r="B39" s="44" t="s">
        <v>120</v>
      </c>
    </row>
  </sheetData>
  <mergeCells count="13">
    <mergeCell ref="A31:E31"/>
    <mergeCell ref="A35:E35"/>
    <mergeCell ref="A36:E36"/>
    <mergeCell ref="D1:F1"/>
    <mergeCell ref="D4:F4"/>
    <mergeCell ref="D5:F5"/>
    <mergeCell ref="D6:F6"/>
    <mergeCell ref="A13:F13"/>
    <mergeCell ref="D7:F7"/>
    <mergeCell ref="D8:F8"/>
    <mergeCell ref="A19:E19"/>
    <mergeCell ref="A23:E23"/>
    <mergeCell ref="A27:E27"/>
  </mergeCells>
  <phoneticPr fontId="0" type="noConversion"/>
  <pageMargins left="0.75" right="0.75" top="1" bottom="1" header="0.5" footer="0.5"/>
  <pageSetup paperSize="9" scale="58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>
      <selection activeCell="I31" sqref="I31"/>
    </sheetView>
  </sheetViews>
  <sheetFormatPr defaultRowHeight="12.75" x14ac:dyDescent="0.2"/>
  <cols>
    <col min="1" max="1" width="9.140625" style="1"/>
    <col min="2" max="2" width="5.85546875" style="1" bestFit="1" customWidth="1"/>
    <col min="3" max="3" width="58.85546875" style="1" customWidth="1"/>
    <col min="4" max="4" width="16.7109375" style="1" customWidth="1"/>
    <col min="5" max="5" width="17.42578125" style="1" customWidth="1"/>
    <col min="6" max="6" width="14.7109375" style="1" customWidth="1"/>
    <col min="7" max="16384" width="9.140625" style="1"/>
  </cols>
  <sheetData>
    <row r="1" spans="1:7" ht="15" x14ac:dyDescent="0.25">
      <c r="D1" s="92" t="s">
        <v>131</v>
      </c>
      <c r="E1" s="92"/>
      <c r="F1" s="92"/>
      <c r="G1" s="92"/>
    </row>
    <row r="4" spans="1:7" ht="15" x14ac:dyDescent="0.25">
      <c r="A4" s="71" t="s">
        <v>95</v>
      </c>
      <c r="B4" s="71"/>
      <c r="C4" s="71"/>
      <c r="D4" s="92" t="s">
        <v>98</v>
      </c>
      <c r="E4" s="92"/>
      <c r="F4" s="92"/>
      <c r="G4" s="92"/>
    </row>
    <row r="5" spans="1:7" ht="15" x14ac:dyDescent="0.25">
      <c r="B5" s="15"/>
      <c r="D5" s="92"/>
      <c r="E5" s="92"/>
      <c r="F5" s="92"/>
      <c r="G5" s="92"/>
    </row>
    <row r="6" spans="1:7" ht="15" customHeight="1" x14ac:dyDescent="0.25">
      <c r="A6" s="71" t="s">
        <v>101</v>
      </c>
      <c r="B6" s="71"/>
      <c r="C6" s="71"/>
      <c r="D6" s="92" t="s">
        <v>99</v>
      </c>
      <c r="E6" s="92"/>
      <c r="F6" s="92"/>
      <c r="G6" s="92"/>
    </row>
    <row r="7" spans="1:7" ht="15" customHeight="1" x14ac:dyDescent="0.25">
      <c r="A7" s="71" t="s">
        <v>102</v>
      </c>
      <c r="B7" s="71"/>
      <c r="C7" s="71"/>
      <c r="D7" s="92" t="s">
        <v>100</v>
      </c>
      <c r="E7" s="92"/>
      <c r="F7" s="92"/>
      <c r="G7" s="92"/>
    </row>
    <row r="8" spans="1:7" ht="23.25" customHeight="1" x14ac:dyDescent="0.25">
      <c r="A8" s="71" t="s">
        <v>96</v>
      </c>
      <c r="B8" s="71"/>
      <c r="C8" s="71"/>
      <c r="D8" s="92" t="s">
        <v>96</v>
      </c>
      <c r="E8" s="92"/>
      <c r="F8" s="92"/>
      <c r="G8" s="92"/>
    </row>
    <row r="9" spans="1:7" ht="21.75" customHeight="1" x14ac:dyDescent="0.2">
      <c r="B9" s="66" t="s">
        <v>97</v>
      </c>
      <c r="E9" s="76" t="s">
        <v>97</v>
      </c>
    </row>
    <row r="16" spans="1:7" ht="33" customHeight="1" x14ac:dyDescent="0.2">
      <c r="B16" s="94" t="s">
        <v>130</v>
      </c>
      <c r="C16" s="98"/>
      <c r="D16" s="98"/>
      <c r="E16" s="98"/>
      <c r="F16" s="98"/>
    </row>
    <row r="17" spans="2:6" ht="14.25" x14ac:dyDescent="0.2">
      <c r="B17" s="6"/>
      <c r="C17" s="6"/>
      <c r="D17" s="6"/>
      <c r="E17" s="6"/>
      <c r="F17" s="6"/>
    </row>
    <row r="18" spans="2:6" s="3" customFormat="1" ht="25.5" x14ac:dyDescent="0.2">
      <c r="B18" s="12" t="s">
        <v>0</v>
      </c>
      <c r="C18" s="12" t="s">
        <v>30</v>
      </c>
      <c r="D18" s="12" t="s">
        <v>2</v>
      </c>
      <c r="E18" s="12" t="s">
        <v>23</v>
      </c>
      <c r="F18" s="12" t="s">
        <v>69</v>
      </c>
    </row>
    <row r="19" spans="2:6" x14ac:dyDescent="0.2">
      <c r="B19" s="4">
        <v>1</v>
      </c>
      <c r="C19" s="2"/>
      <c r="D19" s="2"/>
      <c r="E19" s="2"/>
      <c r="F19" s="4">
        <f>E19*D19</f>
        <v>0</v>
      </c>
    </row>
    <row r="20" spans="2:6" x14ac:dyDescent="0.2">
      <c r="B20" s="4">
        <v>2</v>
      </c>
      <c r="C20" s="2"/>
      <c r="D20" s="2"/>
      <c r="E20" s="2"/>
      <c r="F20" s="4">
        <f t="shared" ref="F20:F21" si="0">E20*D20</f>
        <v>0</v>
      </c>
    </row>
    <row r="21" spans="2:6" x14ac:dyDescent="0.2">
      <c r="B21" s="4">
        <v>3</v>
      </c>
      <c r="C21" s="2"/>
      <c r="D21" s="2"/>
      <c r="E21" s="2"/>
      <c r="F21" s="4">
        <f t="shared" si="0"/>
        <v>0</v>
      </c>
    </row>
    <row r="22" spans="2:6" x14ac:dyDescent="0.2">
      <c r="B22" s="89" t="s">
        <v>114</v>
      </c>
      <c r="C22" s="90"/>
      <c r="D22" s="90"/>
      <c r="E22" s="91"/>
      <c r="F22" s="9">
        <f>SUM(F19:F21)</f>
        <v>0</v>
      </c>
    </row>
    <row r="23" spans="2:6" x14ac:dyDescent="0.2">
      <c r="B23" s="4"/>
      <c r="C23" s="2"/>
      <c r="D23" s="2"/>
      <c r="E23" s="2"/>
      <c r="F23" s="4">
        <f t="shared" ref="F23:F25" si="1">E23*D23</f>
        <v>0</v>
      </c>
    </row>
    <row r="24" spans="2:6" x14ac:dyDescent="0.2">
      <c r="B24" s="4"/>
      <c r="C24" s="2"/>
      <c r="D24" s="2"/>
      <c r="E24" s="2"/>
      <c r="F24" s="4">
        <f t="shared" si="1"/>
        <v>0</v>
      </c>
    </row>
    <row r="25" spans="2:6" x14ac:dyDescent="0.2">
      <c r="B25" s="4"/>
      <c r="C25" s="2"/>
      <c r="D25" s="2"/>
      <c r="E25" s="2"/>
      <c r="F25" s="4">
        <f t="shared" si="1"/>
        <v>0</v>
      </c>
    </row>
    <row r="26" spans="2:6" x14ac:dyDescent="0.2">
      <c r="B26" s="89" t="s">
        <v>115</v>
      </c>
      <c r="C26" s="90"/>
      <c r="D26" s="90"/>
      <c r="E26" s="91"/>
      <c r="F26" s="9">
        <f>SUM(F23:F25)</f>
        <v>0</v>
      </c>
    </row>
    <row r="27" spans="2:6" x14ac:dyDescent="0.2">
      <c r="B27" s="4"/>
      <c r="C27" s="2"/>
      <c r="D27" s="2"/>
      <c r="E27" s="2"/>
      <c r="F27" s="4">
        <f t="shared" ref="F27:F29" si="2">E27*D27</f>
        <v>0</v>
      </c>
    </row>
    <row r="28" spans="2:6" x14ac:dyDescent="0.2">
      <c r="B28" s="4"/>
      <c r="C28" s="2"/>
      <c r="D28" s="2"/>
      <c r="E28" s="2"/>
      <c r="F28" s="4">
        <f t="shared" si="2"/>
        <v>0</v>
      </c>
    </row>
    <row r="29" spans="2:6" x14ac:dyDescent="0.2">
      <c r="B29" s="4"/>
      <c r="C29" s="2"/>
      <c r="D29" s="2"/>
      <c r="E29" s="2"/>
      <c r="F29" s="4">
        <f t="shared" si="2"/>
        <v>0</v>
      </c>
    </row>
    <row r="30" spans="2:6" x14ac:dyDescent="0.2">
      <c r="B30" s="89" t="s">
        <v>116</v>
      </c>
      <c r="C30" s="90"/>
      <c r="D30" s="90"/>
      <c r="E30" s="91"/>
      <c r="F30" s="9">
        <f>SUM(F27:F29)</f>
        <v>0</v>
      </c>
    </row>
    <row r="31" spans="2:6" x14ac:dyDescent="0.2">
      <c r="B31" s="4"/>
      <c r="C31" s="2"/>
      <c r="D31" s="2"/>
      <c r="E31" s="2"/>
      <c r="F31" s="4">
        <f t="shared" ref="F31:F33" si="3">E31*D31</f>
        <v>0</v>
      </c>
    </row>
    <row r="32" spans="2:6" x14ac:dyDescent="0.2">
      <c r="B32" s="4"/>
      <c r="C32" s="2"/>
      <c r="D32" s="2"/>
      <c r="E32" s="2"/>
      <c r="F32" s="4">
        <f t="shared" si="3"/>
        <v>0</v>
      </c>
    </row>
    <row r="33" spans="2:6" x14ac:dyDescent="0.2">
      <c r="B33" s="4"/>
      <c r="C33" s="2"/>
      <c r="D33" s="2"/>
      <c r="E33" s="2"/>
      <c r="F33" s="4">
        <f t="shared" si="3"/>
        <v>0</v>
      </c>
    </row>
    <row r="34" spans="2:6" x14ac:dyDescent="0.2">
      <c r="B34" s="89" t="s">
        <v>117</v>
      </c>
      <c r="C34" s="90"/>
      <c r="D34" s="90"/>
      <c r="E34" s="91"/>
      <c r="F34" s="9">
        <f>SUM(F31:F33)</f>
        <v>0</v>
      </c>
    </row>
    <row r="35" spans="2:6" x14ac:dyDescent="0.2">
      <c r="B35" s="4"/>
      <c r="C35" s="2"/>
      <c r="D35" s="2"/>
      <c r="E35" s="2"/>
      <c r="F35" s="4">
        <f t="shared" ref="F35:F37" si="4">E35*D35</f>
        <v>0</v>
      </c>
    </row>
    <row r="36" spans="2:6" x14ac:dyDescent="0.2">
      <c r="B36" s="4"/>
      <c r="C36" s="2"/>
      <c r="D36" s="2"/>
      <c r="E36" s="2"/>
      <c r="F36" s="4">
        <f t="shared" si="4"/>
        <v>0</v>
      </c>
    </row>
    <row r="37" spans="2:6" x14ac:dyDescent="0.2">
      <c r="B37" s="4"/>
      <c r="C37" s="2"/>
      <c r="D37" s="2"/>
      <c r="E37" s="2"/>
      <c r="F37" s="4">
        <f t="shared" si="4"/>
        <v>0</v>
      </c>
    </row>
    <row r="38" spans="2:6" x14ac:dyDescent="0.2">
      <c r="B38" s="89" t="s">
        <v>118</v>
      </c>
      <c r="C38" s="90"/>
      <c r="D38" s="90"/>
      <c r="E38" s="91"/>
      <c r="F38" s="9">
        <f>SUM(F35:F37)</f>
        <v>0</v>
      </c>
    </row>
    <row r="39" spans="2:6" s="10" customFormat="1" ht="14.25" x14ac:dyDescent="0.2">
      <c r="B39" s="85" t="s">
        <v>21</v>
      </c>
      <c r="C39" s="86"/>
      <c r="D39" s="86"/>
      <c r="E39" s="87"/>
      <c r="F39" s="63">
        <f>F38+F34+F30+F26+F22</f>
        <v>0</v>
      </c>
    </row>
    <row r="40" spans="2:6" s="10" customFormat="1" x14ac:dyDescent="0.2">
      <c r="B40" s="43"/>
      <c r="C40" s="44"/>
      <c r="D40" s="44"/>
      <c r="E40" s="44"/>
      <c r="F40" s="43"/>
    </row>
    <row r="41" spans="2:6" x14ac:dyDescent="0.2">
      <c r="C41" s="73" t="s">
        <v>119</v>
      </c>
    </row>
    <row r="42" spans="2:6" x14ac:dyDescent="0.2">
      <c r="C42" s="44" t="s">
        <v>120</v>
      </c>
    </row>
  </sheetData>
  <mergeCells count="13">
    <mergeCell ref="B34:E34"/>
    <mergeCell ref="B38:E38"/>
    <mergeCell ref="B39:E39"/>
    <mergeCell ref="D8:G8"/>
    <mergeCell ref="B16:F16"/>
    <mergeCell ref="B22:E22"/>
    <mergeCell ref="B26:E26"/>
    <mergeCell ref="B30:E30"/>
    <mergeCell ref="D1:G1"/>
    <mergeCell ref="D4:G4"/>
    <mergeCell ref="D5:G5"/>
    <mergeCell ref="D6:G6"/>
    <mergeCell ref="D7:G7"/>
  </mergeCells>
  <pageMargins left="0.75" right="0.75" top="1" bottom="1" header="0.5" footer="0.5"/>
  <pageSetup paperSize="9" scale="58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opLeftCell="A13" zoomScaleNormal="100" workbookViewId="0">
      <selection activeCell="G56" sqref="G56"/>
    </sheetView>
  </sheetViews>
  <sheetFormatPr defaultRowHeight="12.75" x14ac:dyDescent="0.2"/>
  <cols>
    <col min="1" max="1" width="5.85546875" style="1" bestFit="1" customWidth="1"/>
    <col min="2" max="2" width="12.5703125" style="1" customWidth="1"/>
    <col min="3" max="3" width="26.85546875" style="1" customWidth="1"/>
    <col min="4" max="4" width="24.42578125" style="1" customWidth="1"/>
    <col min="5" max="5" width="17.85546875" style="1" customWidth="1"/>
    <col min="6" max="6" width="17.42578125" style="1" customWidth="1"/>
    <col min="7" max="7" width="12.7109375" style="1" customWidth="1"/>
    <col min="8" max="8" width="16.42578125" style="1" customWidth="1"/>
    <col min="9" max="16384" width="9.140625" style="1"/>
  </cols>
  <sheetData>
    <row r="1" spans="1:8" ht="15" x14ac:dyDescent="0.25">
      <c r="D1" s="92" t="s">
        <v>133</v>
      </c>
      <c r="E1" s="92"/>
      <c r="F1" s="92"/>
      <c r="G1" s="92"/>
      <c r="H1" s="92"/>
    </row>
    <row r="4" spans="1:8" ht="15" x14ac:dyDescent="0.25">
      <c r="A4" s="71" t="s">
        <v>95</v>
      </c>
      <c r="B4" s="71"/>
      <c r="C4" s="71"/>
      <c r="D4" s="92" t="s">
        <v>98</v>
      </c>
      <c r="E4" s="92"/>
      <c r="F4" s="92"/>
      <c r="G4" s="92"/>
      <c r="H4" s="92"/>
    </row>
    <row r="5" spans="1:8" ht="15" x14ac:dyDescent="0.25">
      <c r="B5" s="15"/>
      <c r="D5" s="92"/>
      <c r="E5" s="92"/>
      <c r="F5" s="92"/>
      <c r="G5" s="92"/>
      <c r="H5" s="92"/>
    </row>
    <row r="6" spans="1:8" ht="15" x14ac:dyDescent="0.25">
      <c r="A6" s="71" t="s">
        <v>101</v>
      </c>
      <c r="B6" s="71"/>
      <c r="C6" s="71"/>
      <c r="D6" s="92" t="s">
        <v>99</v>
      </c>
      <c r="E6" s="92"/>
      <c r="F6" s="92"/>
      <c r="G6" s="92"/>
      <c r="H6" s="92"/>
    </row>
    <row r="7" spans="1:8" ht="15" x14ac:dyDescent="0.25">
      <c r="A7" s="71" t="s">
        <v>102</v>
      </c>
      <c r="B7" s="71"/>
      <c r="C7" s="71"/>
      <c r="D7" s="92" t="s">
        <v>100</v>
      </c>
      <c r="E7" s="92"/>
      <c r="F7" s="92"/>
      <c r="G7" s="92"/>
      <c r="H7" s="92"/>
    </row>
    <row r="8" spans="1:8" ht="24.75" customHeight="1" x14ac:dyDescent="0.25">
      <c r="A8" s="71" t="s">
        <v>96</v>
      </c>
      <c r="B8" s="71"/>
      <c r="C8" s="71"/>
      <c r="D8" s="92" t="s">
        <v>96</v>
      </c>
      <c r="E8" s="92"/>
      <c r="F8" s="92"/>
      <c r="G8" s="92"/>
      <c r="H8" s="92"/>
    </row>
    <row r="9" spans="1:8" ht="18" customHeight="1" x14ac:dyDescent="0.2">
      <c r="B9" s="66" t="s">
        <v>97</v>
      </c>
      <c r="E9" s="76"/>
      <c r="G9" s="76" t="s">
        <v>97</v>
      </c>
    </row>
    <row r="14" spans="1:8" ht="27" customHeight="1" x14ac:dyDescent="0.2">
      <c r="A14" s="94" t="s">
        <v>132</v>
      </c>
      <c r="B14" s="94"/>
      <c r="C14" s="94"/>
      <c r="D14" s="94"/>
      <c r="E14" s="94"/>
      <c r="F14" s="94"/>
      <c r="G14" s="94"/>
    </row>
    <row r="15" spans="1:8" ht="14.25" x14ac:dyDescent="0.2">
      <c r="A15" s="6"/>
      <c r="B15" s="6"/>
      <c r="C15" s="6"/>
      <c r="D15" s="6"/>
      <c r="E15" s="6"/>
    </row>
    <row r="16" spans="1:8" ht="14.25" x14ac:dyDescent="0.2">
      <c r="A16" s="100" t="s">
        <v>87</v>
      </c>
      <c r="B16" s="100"/>
      <c r="C16" s="100"/>
      <c r="D16" s="6"/>
      <c r="E16" s="6"/>
    </row>
    <row r="17" spans="1:8" ht="14.25" x14ac:dyDescent="0.2">
      <c r="A17" s="25"/>
      <c r="B17" s="25"/>
      <c r="C17" s="6"/>
      <c r="D17" s="6"/>
      <c r="E17" s="6"/>
    </row>
    <row r="18" spans="1:8" x14ac:dyDescent="0.2">
      <c r="A18" s="12" t="s">
        <v>0</v>
      </c>
      <c r="B18" s="12" t="s">
        <v>86</v>
      </c>
      <c r="C18" s="12" t="s">
        <v>75</v>
      </c>
      <c r="D18" s="12" t="s">
        <v>74</v>
      </c>
      <c r="E18" s="12" t="s">
        <v>73</v>
      </c>
      <c r="F18" s="36" t="s">
        <v>76</v>
      </c>
      <c r="G18" s="59"/>
    </row>
    <row r="19" spans="1:8" x14ac:dyDescent="0.2">
      <c r="A19" s="4">
        <v>1</v>
      </c>
      <c r="B19" s="2" t="s">
        <v>80</v>
      </c>
      <c r="C19" s="27">
        <f>H30</f>
        <v>0</v>
      </c>
      <c r="D19" s="27">
        <f>G40</f>
        <v>0</v>
      </c>
      <c r="E19" s="27">
        <f>G50</f>
        <v>0</v>
      </c>
      <c r="F19" s="27">
        <f>SUM(C19:E19)</f>
        <v>0</v>
      </c>
      <c r="G19" s="60"/>
    </row>
    <row r="20" spans="1:8" x14ac:dyDescent="0.2">
      <c r="A20" s="4">
        <v>2</v>
      </c>
      <c r="B20" s="2" t="s">
        <v>81</v>
      </c>
      <c r="C20" s="27">
        <f t="shared" ref="C20:C23" si="0">H31</f>
        <v>0</v>
      </c>
      <c r="D20" s="27">
        <f t="shared" ref="D20:D22" si="1">G41</f>
        <v>0</v>
      </c>
      <c r="E20" s="27">
        <f t="shared" ref="E20:E23" si="2">G51</f>
        <v>0</v>
      </c>
      <c r="F20" s="27">
        <f t="shared" ref="F20:F23" si="3">SUM(C20:E20)</f>
        <v>0</v>
      </c>
      <c r="G20" s="60"/>
    </row>
    <row r="21" spans="1:8" x14ac:dyDescent="0.2">
      <c r="A21" s="4">
        <v>3</v>
      </c>
      <c r="B21" s="2" t="s">
        <v>82</v>
      </c>
      <c r="C21" s="27">
        <f t="shared" si="0"/>
        <v>0</v>
      </c>
      <c r="D21" s="27">
        <f t="shared" si="1"/>
        <v>0</v>
      </c>
      <c r="E21" s="27">
        <f t="shared" si="2"/>
        <v>0</v>
      </c>
      <c r="F21" s="27">
        <f t="shared" si="3"/>
        <v>0</v>
      </c>
      <c r="G21" s="60"/>
    </row>
    <row r="22" spans="1:8" x14ac:dyDescent="0.2">
      <c r="A22" s="4">
        <v>4</v>
      </c>
      <c r="B22" s="2" t="s">
        <v>83</v>
      </c>
      <c r="C22" s="27">
        <f t="shared" si="0"/>
        <v>0</v>
      </c>
      <c r="D22" s="27">
        <f t="shared" si="1"/>
        <v>0</v>
      </c>
      <c r="E22" s="27">
        <f t="shared" si="2"/>
        <v>0</v>
      </c>
      <c r="F22" s="27">
        <f t="shared" si="3"/>
        <v>0</v>
      </c>
      <c r="G22" s="60"/>
    </row>
    <row r="23" spans="1:8" x14ac:dyDescent="0.2">
      <c r="A23" s="4">
        <v>5</v>
      </c>
      <c r="B23" s="2" t="s">
        <v>84</v>
      </c>
      <c r="C23" s="27">
        <f t="shared" si="0"/>
        <v>0</v>
      </c>
      <c r="D23" s="27">
        <f>G44</f>
        <v>0</v>
      </c>
      <c r="E23" s="27">
        <f t="shared" si="2"/>
        <v>0</v>
      </c>
      <c r="F23" s="27">
        <f t="shared" si="3"/>
        <v>0</v>
      </c>
      <c r="G23" s="60"/>
    </row>
    <row r="24" spans="1:8" ht="14.25" x14ac:dyDescent="0.2">
      <c r="A24" s="9"/>
      <c r="B24" s="62" t="s">
        <v>21</v>
      </c>
      <c r="C24" s="63">
        <f>SUM(C19:C23)</f>
        <v>0</v>
      </c>
      <c r="D24" s="63">
        <f>SUM(D19:D23)</f>
        <v>0</v>
      </c>
      <c r="E24" s="11">
        <f>SUM(E19:E23)</f>
        <v>0</v>
      </c>
      <c r="F24" s="11">
        <f>SUM(F19:F23)</f>
        <v>0</v>
      </c>
      <c r="G24" s="61"/>
    </row>
    <row r="27" spans="1:8" x14ac:dyDescent="0.2">
      <c r="A27" s="100" t="s">
        <v>88</v>
      </c>
      <c r="B27" s="100"/>
      <c r="C27" s="100"/>
      <c r="D27" s="100"/>
      <c r="E27" s="100"/>
    </row>
    <row r="28" spans="1:8" x14ac:dyDescent="0.2">
      <c r="F28" s="8"/>
    </row>
    <row r="29" spans="1:8" s="3" customFormat="1" ht="38.25" x14ac:dyDescent="0.2">
      <c r="A29" s="12" t="s">
        <v>0</v>
      </c>
      <c r="B29" s="36" t="s">
        <v>86</v>
      </c>
      <c r="C29" s="36" t="s">
        <v>67</v>
      </c>
      <c r="D29" s="12" t="s">
        <v>65</v>
      </c>
      <c r="E29" s="12" t="s">
        <v>79</v>
      </c>
      <c r="F29" s="12" t="s">
        <v>69</v>
      </c>
      <c r="G29" s="12" t="s">
        <v>33</v>
      </c>
      <c r="H29" s="12" t="s">
        <v>76</v>
      </c>
    </row>
    <row r="30" spans="1:8" x14ac:dyDescent="0.2">
      <c r="A30" s="4">
        <v>1</v>
      </c>
      <c r="B30" s="2" t="s">
        <v>80</v>
      </c>
      <c r="C30" s="27"/>
      <c r="D30" s="27"/>
      <c r="E30" s="27"/>
      <c r="F30" s="27">
        <f>D30*E30</f>
        <v>0</v>
      </c>
      <c r="G30" s="27"/>
      <c r="H30" s="27">
        <f>F30*G30</f>
        <v>0</v>
      </c>
    </row>
    <row r="31" spans="1:8" x14ac:dyDescent="0.2">
      <c r="A31" s="4">
        <v>2</v>
      </c>
      <c r="B31" s="2" t="s">
        <v>81</v>
      </c>
      <c r="C31" s="27"/>
      <c r="D31" s="27"/>
      <c r="E31" s="27"/>
      <c r="F31" s="27">
        <f t="shared" ref="F31:F34" si="4">D31*E31</f>
        <v>0</v>
      </c>
      <c r="G31" s="27"/>
      <c r="H31" s="27">
        <f t="shared" ref="H31:H34" si="5">F31*G31</f>
        <v>0</v>
      </c>
    </row>
    <row r="32" spans="1:8" x14ac:dyDescent="0.2">
      <c r="A32" s="4">
        <v>3</v>
      </c>
      <c r="B32" s="2" t="s">
        <v>82</v>
      </c>
      <c r="C32" s="27"/>
      <c r="D32" s="27"/>
      <c r="E32" s="27"/>
      <c r="F32" s="27">
        <f t="shared" si="4"/>
        <v>0</v>
      </c>
      <c r="G32" s="27"/>
      <c r="H32" s="27">
        <f t="shared" si="5"/>
        <v>0</v>
      </c>
    </row>
    <row r="33" spans="1:8" x14ac:dyDescent="0.2">
      <c r="A33" s="4">
        <v>4</v>
      </c>
      <c r="B33" s="2" t="s">
        <v>83</v>
      </c>
      <c r="C33" s="27"/>
      <c r="D33" s="27"/>
      <c r="E33" s="27"/>
      <c r="F33" s="27">
        <f t="shared" si="4"/>
        <v>0</v>
      </c>
      <c r="G33" s="27"/>
      <c r="H33" s="27">
        <f t="shared" si="5"/>
        <v>0</v>
      </c>
    </row>
    <row r="34" spans="1:8" x14ac:dyDescent="0.2">
      <c r="A34" s="4">
        <v>5</v>
      </c>
      <c r="B34" s="2" t="s">
        <v>84</v>
      </c>
      <c r="C34" s="27"/>
      <c r="D34" s="27"/>
      <c r="E34" s="27"/>
      <c r="F34" s="27">
        <f t="shared" si="4"/>
        <v>0</v>
      </c>
      <c r="G34" s="27"/>
      <c r="H34" s="27">
        <f t="shared" si="5"/>
        <v>0</v>
      </c>
    </row>
    <row r="35" spans="1:8" s="10" customFormat="1" x14ac:dyDescent="0.2">
      <c r="A35" s="9"/>
      <c r="B35" s="89" t="s">
        <v>21</v>
      </c>
      <c r="C35" s="90"/>
      <c r="D35" s="90"/>
      <c r="E35" s="90"/>
      <c r="F35" s="90"/>
      <c r="G35" s="91"/>
      <c r="H35" s="30">
        <f>SUM(H30:H34)</f>
        <v>0</v>
      </c>
    </row>
    <row r="36" spans="1:8" x14ac:dyDescent="0.2">
      <c r="A36" s="8"/>
      <c r="H36" s="3"/>
    </row>
    <row r="37" spans="1:8" x14ac:dyDescent="0.2">
      <c r="A37" s="100" t="s">
        <v>89</v>
      </c>
      <c r="B37" s="100"/>
      <c r="C37" s="100"/>
      <c r="D37" s="100"/>
      <c r="E37" s="100"/>
      <c r="F37" s="100"/>
    </row>
    <row r="38" spans="1:8" x14ac:dyDescent="0.2">
      <c r="F38" s="8"/>
    </row>
    <row r="39" spans="1:8" ht="38.25" x14ac:dyDescent="0.2">
      <c r="A39" s="12" t="s">
        <v>0</v>
      </c>
      <c r="B39" s="36" t="s">
        <v>86</v>
      </c>
      <c r="C39" s="12" t="s">
        <v>34</v>
      </c>
      <c r="D39" s="12" t="s">
        <v>65</v>
      </c>
      <c r="E39" s="12" t="s">
        <v>28</v>
      </c>
      <c r="F39" s="12" t="s">
        <v>78</v>
      </c>
      <c r="G39" s="12" t="s">
        <v>69</v>
      </c>
    </row>
    <row r="40" spans="1:8" x14ac:dyDescent="0.2">
      <c r="A40" s="4">
        <v>1</v>
      </c>
      <c r="B40" s="2" t="s">
        <v>80</v>
      </c>
      <c r="C40" s="27"/>
      <c r="D40" s="27"/>
      <c r="E40" s="27"/>
      <c r="F40" s="27"/>
      <c r="G40" s="27">
        <f>D40*E40*F40</f>
        <v>0</v>
      </c>
    </row>
    <row r="41" spans="1:8" x14ac:dyDescent="0.2">
      <c r="A41" s="4">
        <v>2</v>
      </c>
      <c r="B41" s="2" t="s">
        <v>81</v>
      </c>
      <c r="C41" s="27"/>
      <c r="D41" s="27"/>
      <c r="E41" s="27"/>
      <c r="F41" s="27"/>
      <c r="G41" s="27">
        <f t="shared" ref="G41:G44" si="6">D41*E41*F41</f>
        <v>0</v>
      </c>
    </row>
    <row r="42" spans="1:8" x14ac:dyDescent="0.2">
      <c r="A42" s="4">
        <v>3</v>
      </c>
      <c r="B42" s="2" t="s">
        <v>82</v>
      </c>
      <c r="C42" s="27"/>
      <c r="D42" s="27"/>
      <c r="E42" s="27"/>
      <c r="F42" s="27"/>
      <c r="G42" s="27">
        <f t="shared" si="6"/>
        <v>0</v>
      </c>
    </row>
    <row r="43" spans="1:8" x14ac:dyDescent="0.2">
      <c r="A43" s="4">
        <v>4</v>
      </c>
      <c r="B43" s="2" t="s">
        <v>83</v>
      </c>
      <c r="C43" s="27"/>
      <c r="D43" s="27"/>
      <c r="E43" s="27"/>
      <c r="F43" s="27"/>
      <c r="G43" s="27">
        <f t="shared" si="6"/>
        <v>0</v>
      </c>
    </row>
    <row r="44" spans="1:8" x14ac:dyDescent="0.2">
      <c r="A44" s="4">
        <v>5</v>
      </c>
      <c r="B44" s="2" t="s">
        <v>84</v>
      </c>
      <c r="C44" s="27"/>
      <c r="D44" s="27"/>
      <c r="E44" s="27"/>
      <c r="F44" s="27"/>
      <c r="G44" s="27">
        <f t="shared" si="6"/>
        <v>0</v>
      </c>
    </row>
    <row r="45" spans="1:8" x14ac:dyDescent="0.2">
      <c r="A45" s="9"/>
      <c r="B45" s="89" t="s">
        <v>21</v>
      </c>
      <c r="C45" s="90"/>
      <c r="D45" s="90"/>
      <c r="E45" s="90"/>
      <c r="F45" s="91"/>
      <c r="G45" s="30">
        <f>SUM(G40:G44)</f>
        <v>0</v>
      </c>
    </row>
    <row r="47" spans="1:8" x14ac:dyDescent="0.2">
      <c r="A47" s="100" t="s">
        <v>90</v>
      </c>
      <c r="B47" s="100"/>
      <c r="C47" s="100"/>
      <c r="D47" s="100"/>
      <c r="E47" s="100"/>
      <c r="F47" s="100"/>
    </row>
    <row r="48" spans="1:8" x14ac:dyDescent="0.2">
      <c r="F48" s="8"/>
    </row>
    <row r="49" spans="1:7" ht="38.25" x14ac:dyDescent="0.2">
      <c r="A49" s="12" t="s">
        <v>0</v>
      </c>
      <c r="B49" s="36" t="s">
        <v>86</v>
      </c>
      <c r="C49" s="12" t="s">
        <v>66</v>
      </c>
      <c r="D49" s="12" t="s">
        <v>65</v>
      </c>
      <c r="E49" s="12" t="s">
        <v>29</v>
      </c>
      <c r="F49" s="12" t="s">
        <v>77</v>
      </c>
      <c r="G49" s="36" t="s">
        <v>69</v>
      </c>
    </row>
    <row r="50" spans="1:7" x14ac:dyDescent="0.2">
      <c r="A50" s="4">
        <v>1</v>
      </c>
      <c r="B50" s="2" t="s">
        <v>80</v>
      </c>
      <c r="C50" s="27"/>
      <c r="D50" s="27"/>
      <c r="E50" s="27"/>
      <c r="F50" s="27"/>
      <c r="G50" s="27">
        <f>D50*E50*F50</f>
        <v>0</v>
      </c>
    </row>
    <row r="51" spans="1:7" x14ac:dyDescent="0.2">
      <c r="A51" s="4">
        <v>2</v>
      </c>
      <c r="B51" s="2" t="s">
        <v>81</v>
      </c>
      <c r="C51" s="27"/>
      <c r="D51" s="27"/>
      <c r="E51" s="27"/>
      <c r="F51" s="27"/>
      <c r="G51" s="27">
        <f t="shared" ref="G51:G54" si="7">D51*E51*F51</f>
        <v>0</v>
      </c>
    </row>
    <row r="52" spans="1:7" x14ac:dyDescent="0.2">
      <c r="A52" s="4">
        <v>3</v>
      </c>
      <c r="B52" s="2" t="s">
        <v>82</v>
      </c>
      <c r="C52" s="27"/>
      <c r="D52" s="27"/>
      <c r="E52" s="27"/>
      <c r="F52" s="27"/>
      <c r="G52" s="27">
        <f t="shared" si="7"/>
        <v>0</v>
      </c>
    </row>
    <row r="53" spans="1:7" x14ac:dyDescent="0.2">
      <c r="A53" s="4">
        <v>4</v>
      </c>
      <c r="B53" s="2" t="s">
        <v>83</v>
      </c>
      <c r="C53" s="27"/>
      <c r="D53" s="27"/>
      <c r="E53" s="27"/>
      <c r="F53" s="27"/>
      <c r="G53" s="27">
        <f t="shared" si="7"/>
        <v>0</v>
      </c>
    </row>
    <row r="54" spans="1:7" x14ac:dyDescent="0.2">
      <c r="A54" s="4">
        <v>5</v>
      </c>
      <c r="B54" s="2" t="s">
        <v>84</v>
      </c>
      <c r="C54" s="27"/>
      <c r="D54" s="27"/>
      <c r="E54" s="27"/>
      <c r="F54" s="27"/>
      <c r="G54" s="27">
        <f t="shared" si="7"/>
        <v>0</v>
      </c>
    </row>
    <row r="55" spans="1:7" x14ac:dyDescent="0.2">
      <c r="A55" s="9"/>
      <c r="B55" s="89" t="s">
        <v>21</v>
      </c>
      <c r="C55" s="90"/>
      <c r="D55" s="90"/>
      <c r="E55" s="90"/>
      <c r="F55" s="91"/>
      <c r="G55" s="9">
        <f>SUM(G50:G54)</f>
        <v>0</v>
      </c>
    </row>
    <row r="57" spans="1:7" x14ac:dyDescent="0.2">
      <c r="B57" s="73" t="s">
        <v>119</v>
      </c>
    </row>
    <row r="58" spans="1:7" x14ac:dyDescent="0.2">
      <c r="B58" s="44" t="s">
        <v>120</v>
      </c>
    </row>
  </sheetData>
  <mergeCells count="14">
    <mergeCell ref="B55:F55"/>
    <mergeCell ref="D1:H1"/>
    <mergeCell ref="D4:H4"/>
    <mergeCell ref="D5:H5"/>
    <mergeCell ref="D6:H6"/>
    <mergeCell ref="D7:H7"/>
    <mergeCell ref="D8:H8"/>
    <mergeCell ref="A14:G14"/>
    <mergeCell ref="A47:F47"/>
    <mergeCell ref="A27:E27"/>
    <mergeCell ref="A37:F37"/>
    <mergeCell ref="A16:C16"/>
    <mergeCell ref="B35:G35"/>
    <mergeCell ref="B45:F45"/>
  </mergeCells>
  <phoneticPr fontId="0" type="noConversion"/>
  <pageMargins left="0.75" right="0.75" top="1" bottom="1" header="0.5" footer="0.5"/>
  <pageSetup paperSize="9" scale="5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8</vt:i4>
      </vt:variant>
    </vt:vector>
  </HeadingPairs>
  <TitlesOfParts>
    <vt:vector size="18" baseType="lpstr">
      <vt:lpstr>Итого</vt:lpstr>
      <vt:lpstr>Материальные расходы</vt:lpstr>
      <vt:lpstr>Расходы на оплату труда</vt:lpstr>
      <vt:lpstr>Обязательные отчисления от ОТ</vt:lpstr>
      <vt:lpstr>Амортизация</vt:lpstr>
      <vt:lpstr>Прочие </vt:lpstr>
      <vt:lpstr>Затраты на сторонние организаци</vt:lpstr>
      <vt:lpstr>Специальное оборудование</vt:lpstr>
      <vt:lpstr>Командировочные расходы</vt:lpstr>
      <vt:lpstr>Накладные расходы</vt:lpstr>
      <vt:lpstr>Амортизация!Область_печати</vt:lpstr>
      <vt:lpstr>'Затраты на сторонние организаци'!Область_печати</vt:lpstr>
      <vt:lpstr>Итого!Область_печати</vt:lpstr>
      <vt:lpstr>'Командировочные расходы'!Область_печати</vt:lpstr>
      <vt:lpstr>'Материальные расходы'!Область_печати</vt:lpstr>
      <vt:lpstr>'Накладные расходы'!Область_печати</vt:lpstr>
      <vt:lpstr>'Обязательные отчисления от ОТ'!Область_печати</vt:lpstr>
      <vt:lpstr>'Специальное оборудование'!Область_печати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admins</cp:lastModifiedBy>
  <cp:lastPrinted>2010-05-17T10:19:18Z</cp:lastPrinted>
  <dcterms:created xsi:type="dcterms:W3CDTF">1996-10-08T23:32:33Z</dcterms:created>
  <dcterms:modified xsi:type="dcterms:W3CDTF">2022-01-18T03:34:34Z</dcterms:modified>
</cp:coreProperties>
</file>