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6" l="1"/>
  <c r="I42" i="16"/>
  <c r="J42" i="16"/>
  <c r="H43" i="16"/>
  <c r="I43" i="16"/>
  <c r="J43" i="16"/>
  <c r="H44" i="16"/>
  <c r="I44" i="16"/>
  <c r="J44" i="16"/>
  <c r="H45" i="16"/>
  <c r="I45" i="16"/>
  <c r="J45" i="16"/>
  <c r="H46" i="16"/>
  <c r="I46" i="16"/>
  <c r="J46" i="16"/>
  <c r="H47" i="16"/>
  <c r="I47" i="16"/>
  <c r="J47" i="16"/>
  <c r="H48" i="16"/>
  <c r="I48" i="16"/>
  <c r="J48" i="16"/>
  <c r="I41" i="16"/>
  <c r="H41" i="16"/>
  <c r="J41" i="16" s="1"/>
  <c r="H33" i="16"/>
  <c r="J33" i="16" s="1"/>
  <c r="I33" i="16"/>
  <c r="H34" i="16"/>
  <c r="I34" i="16"/>
  <c r="J34" i="16"/>
  <c r="H35" i="16"/>
  <c r="J35" i="16" s="1"/>
  <c r="I35" i="16"/>
  <c r="H36" i="16"/>
  <c r="I36" i="16"/>
  <c r="J36" i="16"/>
  <c r="H37" i="16"/>
  <c r="J37" i="16" s="1"/>
  <c r="I37" i="16"/>
  <c r="H38" i="16"/>
  <c r="I38" i="16"/>
  <c r="J38" i="16"/>
  <c r="H39" i="16"/>
  <c r="J39" i="16" s="1"/>
  <c r="I39" i="16"/>
  <c r="J32" i="16"/>
  <c r="I32" i="16"/>
  <c r="H32" i="16"/>
  <c r="H22" i="16"/>
  <c r="J22" i="16" s="1"/>
  <c r="I22" i="16"/>
  <c r="H23" i="16"/>
  <c r="J23" i="16" s="1"/>
  <c r="I23" i="16"/>
  <c r="H24" i="16"/>
  <c r="I24" i="16"/>
  <c r="J24" i="16"/>
  <c r="H25" i="16"/>
  <c r="J25" i="16" s="1"/>
  <c r="I25" i="16"/>
  <c r="H26" i="16"/>
  <c r="J26" i="16" s="1"/>
  <c r="I26" i="16"/>
  <c r="H27" i="16"/>
  <c r="J27" i="16" s="1"/>
  <c r="I27" i="16"/>
  <c r="H28" i="16"/>
  <c r="I28" i="16"/>
  <c r="J28" i="16"/>
  <c r="I21" i="16"/>
  <c r="H21" i="16"/>
  <c r="J21" i="16" s="1"/>
  <c r="H14" i="16"/>
  <c r="J14" i="16" s="1"/>
  <c r="I14" i="16"/>
  <c r="H15" i="16"/>
  <c r="I15" i="16"/>
  <c r="J15" i="16"/>
  <c r="H16" i="16"/>
  <c r="I16" i="16"/>
  <c r="J16" i="16"/>
  <c r="H17" i="16"/>
  <c r="I17" i="16"/>
  <c r="J17" i="16"/>
  <c r="I13" i="16"/>
  <c r="H13" i="16"/>
  <c r="J13" i="16" s="1"/>
  <c r="I49" i="16" l="1"/>
  <c r="J49" i="16"/>
  <c r="J29" i="16"/>
  <c r="I29" i="16"/>
  <c r="I18" i="16" l="1"/>
  <c r="I50" i="16" s="1"/>
  <c r="J18" i="16"/>
  <c r="J50" i="16" s="1"/>
</calcChain>
</file>

<file path=xl/sharedStrings.xml><?xml version="1.0" encoding="utf-8"?>
<sst xmlns="http://schemas.openxmlformats.org/spreadsheetml/2006/main" count="89" uniqueCount="57">
  <si>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</si>
  <si>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</si>
  <si>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</si>
  <si>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</si>
  <si>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</si>
  <si>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</si>
  <si>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</si>
  <si>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</si>
  <si>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</si>
  <si>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Сумма (без НДС)</t>
  </si>
  <si>
    <t>Сумма (с НДС)</t>
  </si>
  <si>
    <t>ИТОГО</t>
  </si>
  <si>
    <t>Вводные данные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</si>
  <si>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</si>
  <si>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</si>
  <si>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</si>
  <si>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Единица измерения</t>
  </si>
  <si>
    <t>Цена за единицу
(без НДС)</t>
  </si>
  <si>
    <t>Цена за единицу
(с НДС)</t>
  </si>
  <si>
    <t>Выполнение работ по модернизации ПО информационно-диагностической системы ИДС БИНГ-3 с созданием АСДК и на переработку проекта мониторинга за ГТС Иркутской ГЭС  по объекту: «Автоматизация КИА ГТС. Инв. № 045328. Модернизация»</t>
  </si>
  <si>
    <t>24::62</t>
  </si>
  <si>
    <t>1 вид наблюдений</t>
  </si>
  <si>
    <t>Ознакомление с тех.документацией 2 кат.сложности</t>
  </si>
  <si>
    <t>Визуальное обследование гидротехнических сооружений и составление акта обследования 2 кат.сложности</t>
  </si>
  <si>
    <t>Подбор и изучение материалов предшествующих наблюдений по КИА, обработка материалов наблюдений 2 кат.сложности</t>
  </si>
  <si>
    <t>Разработка программы эксплуатационного контроля, определение объема и периодичности наблюдений. Разработка предложений по совершенствованию эксплуатации гидротехнических сооружений 2 кат.сложности</t>
  </si>
  <si>
    <t>Обработка материалов проведенных работ, обоснование принятых решений. Составление отчетной документации 2 кат.сложности</t>
  </si>
  <si>
    <t>1 система</t>
  </si>
  <si>
    <t>Корректировка и доработка функциональной структуры</t>
  </si>
  <si>
    <t>Корректировка и доработка информационной структуры</t>
  </si>
  <si>
    <t>Разработка уточненной общей блок-схемы взаимодействия технологических задач ВК между собой, с операционной системой и схем обмена информацией</t>
  </si>
  <si>
    <t>Отладка функций сбора информации и первичная обработка информации</t>
  </si>
  <si>
    <t>Отладка функций обмена и распределения информации внутри ВК по разделам и задачам</t>
  </si>
  <si>
    <t>Компановка и отладка задач всего ВК</t>
  </si>
  <si>
    <t>Опытная эксплуатация и сдача заказчику системы специального математического обеспечения АСУ ТП</t>
  </si>
  <si>
    <t>Обработка полученных данных и анализ результатов</t>
  </si>
  <si>
    <t>ИТОГО по этапу №1 - Переработка проекта мониторинга и программы натурных наблюдений за техническим состоянием ГТС Иркутской ГЭС</t>
  </si>
  <si>
    <t>Этап №1 - Переработка проекта мониторинга и программы натурных наблюдений за техническим состоянием ГТС Иркутской ГЭС</t>
  </si>
  <si>
    <t>Раздел №1 - Актуализация проекта мониторинга и программы натурных наблюдений  за техническим состоянием гидротехнических сооружений Иркутской ГЭС (Виды наблюдений: Контроль пьезометрических напоров, Контроль осадок, Контроль взаимных смещений, Контроль температуры, Контроль сейсмометрических событиях, Контроль уровней воды)</t>
  </si>
  <si>
    <t>Этап №2 - Модернизация программного обеспечения информационно-диагностической системы ИДС БИНГ-3  Иркутской ГЭС</t>
  </si>
  <si>
    <t>Раздел №1 - Модернизация программного обеспечения ИДС БИНГ-3</t>
  </si>
  <si>
    <t>ИТОГО по этапу №2 - Модернизация программного обеспечения информационно-диагностической системы ИДС БИНГ-3  Иркутской ГЭС</t>
  </si>
  <si>
    <t>Этап №3 - Интеграция автоматизированной системы опроса контрольно-измерительной аппаратуры с ИДС БИНГ-3, а также других смежных систем, данные от которых необходимы в ИДС БИНГ-3 с созданием АСДК</t>
  </si>
  <si>
    <t>Раздел №1 - Интеграции АСО КИА грунтовой плотины с ИДС БИНГ-3</t>
  </si>
  <si>
    <t>програм.задача</t>
  </si>
  <si>
    <t>функц.задача</t>
  </si>
  <si>
    <t>1 функц.задача</t>
  </si>
  <si>
    <t>Разработка архитектуры программного обеспечения системы, категория сложности 2</t>
  </si>
  <si>
    <t>Информационная увязка функциональной задачи, разработка схемы функциональных потоков, категория сложности 2</t>
  </si>
  <si>
    <t>Разработка внутренних информационных структур, необходимых для реализации функциональной задачи, категория сложности 2</t>
  </si>
  <si>
    <t>Разработка блок-схемы и программирование модулей, реализующих функциональную задачу, категория сложности 2</t>
  </si>
  <si>
    <t>Системная увязка программного обеспечения функциональных задач, категория сложности 2</t>
  </si>
  <si>
    <t>Системная (комплексная) отладка в режиме реального времени программного обеспечения функциональных задач с помощью технических и программных имитаторов, категория сложности 2</t>
  </si>
  <si>
    <t>Разработка общесистемной программной документации, категория сложности 2</t>
  </si>
  <si>
    <t>Проведение испытаний оборудования на специальных режимах для уточнения нормативно-справочной информации и проверка правильности функционирования задачи, категория сложности 2 число вычислительных операций 26-200</t>
  </si>
  <si>
    <t>Раздел №2 - Интеграции ИДС БИНГ-3 и АСО КИА ГТС (САСОД)</t>
  </si>
  <si>
    <t>Итого по этапу №3 - Интеграция автоматизированной системы опроса контрольно-измерительной аппаратуры с ИДС БИНГ-3, а также других смежных систем, данные от которых необходимы в ИДС БИНГ-3 с созданием АСДК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</si>
</sst>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Border="1" applyAlignment="1" applyProtection="1">
      <alignment horizontal="left" vertical="center" wrapText="1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tabSelected="1" view="pageBreakPreview" zoomScale="70" zoomScaleNormal="100" zoomScaleSheetLayoutView="70" workbookViewId="0">
      <selection activeCell="D5" sqref="D5:J5"/>
    </sheetView>
  </sheetViews>
  <sheetFormatPr defaultColWidth="9.140625" defaultRowHeight="21.75" customHeight="1" x14ac:dyDescent="0.25"/>
  <cols>
    <col min="1" max="1" width="3.85546875" style="3" customWidth="1"/>
    <col min="2" max="2" width="4.5703125" style="10" customWidth="1"/>
    <col min="3" max="3" width="63.42578125" style="3" customWidth="1"/>
    <col min="4" max="4" width="24.85546875" style="3" customWidth="1"/>
    <col min="5" max="5" width="13" style="3" customWidth="1"/>
    <col min="6" max="6" width="29" style="3" customWidth="1"/>
    <col min="7" max="7" width="16.85546875" style="3" customWidth="1"/>
    <col min="8" max="10" width="29" style="3" customWidth="1"/>
    <col min="11" max="11" width="40.28515625" style="1" customWidth="1"/>
    <col min="12" max="16384" width="9.140625" style="3"/>
  </cols>
  <sheetData>
    <row r="1" spans="1:11" ht="21.75" customHeight="1" x14ac:dyDescent="0.25">
      <c r="A1" s="1"/>
      <c r="B1" s="2" t="s">
        <v>6</v>
      </c>
    </row>
    <row r="2" spans="1:11" ht="21.75" customHeight="1" x14ac:dyDescent="0.25">
      <c r="B2" s="4" t="s">
        <v>14</v>
      </c>
    </row>
    <row r="3" spans="1:11" ht="22.5" customHeight="1" x14ac:dyDescent="0.25">
      <c r="B3" s="24" t="s">
        <v>4</v>
      </c>
      <c r="C3" s="23"/>
      <c r="D3" s="25" t="s">
        <v>20</v>
      </c>
      <c r="E3" s="27"/>
      <c r="F3" s="5"/>
      <c r="G3" s="19"/>
      <c r="H3" s="19"/>
      <c r="I3" s="6"/>
      <c r="J3" s="6"/>
    </row>
    <row r="4" spans="1:11" ht="47.25" customHeight="1" x14ac:dyDescent="0.25">
      <c r="B4" s="24" t="s">
        <v>5</v>
      </c>
      <c r="C4" s="23"/>
      <c r="D4" s="25" t="s">
        <v>19</v>
      </c>
      <c r="E4" s="26"/>
      <c r="F4" s="26"/>
      <c r="G4" s="26"/>
      <c r="H4" s="26"/>
      <c r="I4" s="26"/>
      <c r="J4" s="27"/>
    </row>
    <row r="5" spans="1:11" ht="22.5" customHeight="1" x14ac:dyDescent="0.25">
      <c r="A5" s="7"/>
      <c r="B5" s="24" t="s">
        <v>7</v>
      </c>
      <c r="C5" s="23"/>
      <c r="D5" s="28"/>
      <c r="E5" s="30"/>
      <c r="F5" s="30"/>
      <c r="G5" s="30"/>
      <c r="H5" s="30"/>
      <c r="I5" s="30"/>
      <c r="J5" s="29"/>
    </row>
    <row r="6" spans="1:11" ht="22.5" customHeight="1" x14ac:dyDescent="0.25">
      <c r="A6" s="7"/>
      <c r="B6" s="1" t="s">
        <v>1</v>
      </c>
      <c r="C6" s="8"/>
      <c r="D6" s="28"/>
      <c r="E6" s="29"/>
      <c r="F6" s="35"/>
      <c r="G6" s="35"/>
      <c r="H6" s="36"/>
      <c r="I6" s="37"/>
      <c r="J6" s="37"/>
    </row>
    <row r="7" spans="1:11" ht="22.5" customHeight="1" x14ac:dyDescent="0.25">
      <c r="A7" s="7"/>
      <c r="B7" s="3" t="s">
        <v>2</v>
      </c>
      <c r="C7" s="8"/>
      <c r="D7" s="28"/>
      <c r="E7" s="29"/>
      <c r="F7" s="35"/>
      <c r="G7" s="35"/>
      <c r="H7" s="36"/>
      <c r="I7" s="37"/>
      <c r="J7" s="37"/>
    </row>
    <row r="8" spans="1:11" ht="22.5" customHeight="1" x14ac:dyDescent="0.25">
      <c r="A8" s="7"/>
      <c r="B8" s="23" t="s">
        <v>15</v>
      </c>
      <c r="C8" s="23"/>
      <c r="D8" s="28"/>
      <c r="E8" s="29"/>
      <c r="F8" s="36"/>
      <c r="G8" s="36"/>
      <c r="H8" s="36"/>
      <c r="I8" s="37"/>
      <c r="J8" s="37"/>
    </row>
    <row r="9" spans="1:11" ht="21.75" customHeight="1" x14ac:dyDescent="0.25">
      <c r="A9" s="7"/>
      <c r="B9" s="9"/>
      <c r="C9" s="9"/>
      <c r="D9" s="6"/>
      <c r="E9" s="6"/>
      <c r="F9" s="19"/>
      <c r="G9" s="19"/>
      <c r="H9" s="19"/>
      <c r="I9" s="6"/>
      <c r="J9" s="6"/>
    </row>
    <row r="10" spans="1:11" s="10" customFormat="1" ht="47.25" x14ac:dyDescent="0.25">
      <c r="B10" s="11" t="s">
        <v>0</v>
      </c>
      <c r="C10" s="11" t="s">
        <v>12</v>
      </c>
      <c r="D10" s="11" t="s">
        <v>16</v>
      </c>
      <c r="E10" s="11" t="s">
        <v>8</v>
      </c>
      <c r="F10" s="11" t="s">
        <v>17</v>
      </c>
      <c r="G10" s="11" t="s">
        <v>3</v>
      </c>
      <c r="H10" s="11" t="s">
        <v>18</v>
      </c>
      <c r="I10" s="11" t="s">
        <v>9</v>
      </c>
      <c r="J10" s="11" t="s">
        <v>10</v>
      </c>
      <c r="K10" s="11" t="s">
        <v>13</v>
      </c>
    </row>
    <row r="11" spans="1:11" s="10" customFormat="1" ht="27.75" customHeight="1" x14ac:dyDescent="0.25">
      <c r="B11" s="22" t="s">
        <v>37</v>
      </c>
      <c r="C11" s="22"/>
      <c r="D11" s="22"/>
      <c r="E11" s="22"/>
      <c r="F11" s="22"/>
      <c r="G11" s="22"/>
      <c r="H11" s="22"/>
      <c r="I11" s="22"/>
      <c r="J11" s="22"/>
      <c r="K11" s="22"/>
    </row>
    <row r="12" spans="1:11" s="10" customFormat="1" ht="34.5" customHeight="1" x14ac:dyDescent="0.25">
      <c r="B12" s="22" t="s">
        <v>38</v>
      </c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65.25" customHeight="1" x14ac:dyDescent="0.25">
      <c r="A13" s="1"/>
      <c r="B13" s="12">
        <v>1</v>
      </c>
      <c r="C13" s="13" t="s">
        <v>22</v>
      </c>
      <c r="D13" s="12" t="s">
        <v>21</v>
      </c>
      <c r="E13" s="12">
        <v>6</v>
      </c>
      <c r="F13" s="15"/>
      <c r="G13" s="38"/>
      <c r="H13" s="14">
        <f>F13+(F13*G13)</f>
        <v>0</v>
      </c>
      <c r="I13" s="14">
        <f>F13*E13</f>
        <v>0</v>
      </c>
      <c r="J13" s="14">
        <f>H13*E13</f>
        <v>0</v>
      </c>
      <c r="K13" s="16"/>
    </row>
    <row r="14" spans="1:11" ht="65.25" customHeight="1" x14ac:dyDescent="0.25">
      <c r="A14" s="1"/>
      <c r="B14" s="12">
        <v>2</v>
      </c>
      <c r="C14" s="13" t="s">
        <v>23</v>
      </c>
      <c r="D14" s="12" t="s">
        <v>21</v>
      </c>
      <c r="E14" s="12">
        <v>6</v>
      </c>
      <c r="F14" s="15"/>
      <c r="G14" s="38"/>
      <c r="H14" s="14">
        <f t="shared" ref="H14:H17" si="0">F14+(F14*G14)</f>
        <v>0</v>
      </c>
      <c r="I14" s="14">
        <f t="shared" ref="I14:I17" si="1">F14*E14</f>
        <v>0</v>
      </c>
      <c r="J14" s="14">
        <f t="shared" ref="J14:J17" si="2">H14*E14</f>
        <v>0</v>
      </c>
      <c r="K14" s="16"/>
    </row>
    <row r="15" spans="1:11" ht="65.25" customHeight="1" x14ac:dyDescent="0.25">
      <c r="A15" s="1"/>
      <c r="B15" s="12">
        <v>3</v>
      </c>
      <c r="C15" s="13" t="s">
        <v>24</v>
      </c>
      <c r="D15" s="12" t="s">
        <v>21</v>
      </c>
      <c r="E15" s="12">
        <v>6</v>
      </c>
      <c r="F15" s="15"/>
      <c r="G15" s="38"/>
      <c r="H15" s="14">
        <f t="shared" si="0"/>
        <v>0</v>
      </c>
      <c r="I15" s="14">
        <f t="shared" si="1"/>
        <v>0</v>
      </c>
      <c r="J15" s="14">
        <f t="shared" si="2"/>
        <v>0</v>
      </c>
      <c r="K15" s="16"/>
    </row>
    <row r="16" spans="1:11" ht="65.25" customHeight="1" x14ac:dyDescent="0.25">
      <c r="A16" s="1"/>
      <c r="B16" s="12">
        <v>4</v>
      </c>
      <c r="C16" s="13" t="s">
        <v>25</v>
      </c>
      <c r="D16" s="12" t="s">
        <v>21</v>
      </c>
      <c r="E16" s="12">
        <v>6</v>
      </c>
      <c r="F16" s="15"/>
      <c r="G16" s="38"/>
      <c r="H16" s="14">
        <f t="shared" si="0"/>
        <v>0</v>
      </c>
      <c r="I16" s="14">
        <f t="shared" si="1"/>
        <v>0</v>
      </c>
      <c r="J16" s="14">
        <f t="shared" si="2"/>
        <v>0</v>
      </c>
      <c r="K16" s="16"/>
    </row>
    <row r="17" spans="1:11" ht="65.25" customHeight="1" x14ac:dyDescent="0.25">
      <c r="A17" s="1"/>
      <c r="B17" s="12">
        <v>5</v>
      </c>
      <c r="C17" s="13" t="s">
        <v>26</v>
      </c>
      <c r="D17" s="12" t="s">
        <v>21</v>
      </c>
      <c r="E17" s="12">
        <v>6</v>
      </c>
      <c r="F17" s="15"/>
      <c r="G17" s="38"/>
      <c r="H17" s="14">
        <f t="shared" si="0"/>
        <v>0</v>
      </c>
      <c r="I17" s="14">
        <f t="shared" si="1"/>
        <v>0</v>
      </c>
      <c r="J17" s="14">
        <f t="shared" si="2"/>
        <v>0</v>
      </c>
      <c r="K17" s="16"/>
    </row>
    <row r="18" spans="1:11" ht="35.25" customHeight="1" x14ac:dyDescent="0.25">
      <c r="A18" s="1"/>
      <c r="B18" s="20" t="s">
        <v>36</v>
      </c>
      <c r="C18" s="20"/>
      <c r="D18" s="20"/>
      <c r="E18" s="20"/>
      <c r="F18" s="20"/>
      <c r="G18" s="20"/>
      <c r="H18" s="20"/>
      <c r="I18" s="18">
        <f>SUM(I13:I17)</f>
        <v>0</v>
      </c>
      <c r="J18" s="18">
        <f>SUM(J13:J17)</f>
        <v>0</v>
      </c>
      <c r="K18" s="17"/>
    </row>
    <row r="19" spans="1:11" ht="27.75" customHeight="1" x14ac:dyDescent="0.25">
      <c r="A19" s="1"/>
      <c r="B19" s="21" t="s">
        <v>39</v>
      </c>
      <c r="C19" s="21"/>
      <c r="D19" s="21"/>
      <c r="E19" s="21"/>
      <c r="F19" s="21"/>
      <c r="G19" s="21"/>
      <c r="H19" s="21"/>
      <c r="I19" s="21"/>
      <c r="J19" s="21"/>
      <c r="K19" s="21"/>
    </row>
    <row r="20" spans="1:11" s="10" customFormat="1" ht="34.5" customHeight="1" x14ac:dyDescent="0.25">
      <c r="B20" s="22" t="s">
        <v>40</v>
      </c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65.25" customHeight="1" x14ac:dyDescent="0.25">
      <c r="A21" s="1"/>
      <c r="B21" s="12">
        <v>1</v>
      </c>
      <c r="C21" s="13" t="s">
        <v>28</v>
      </c>
      <c r="D21" s="12" t="s">
        <v>27</v>
      </c>
      <c r="E21" s="12">
        <v>1</v>
      </c>
      <c r="F21" s="15"/>
      <c r="G21" s="38"/>
      <c r="H21" s="14">
        <f t="shared" ref="H21" si="3">F21+(F21*G21)</f>
        <v>0</v>
      </c>
      <c r="I21" s="14">
        <f t="shared" ref="I21" si="4">F21*E21</f>
        <v>0</v>
      </c>
      <c r="J21" s="14">
        <f t="shared" ref="J21" si="5">H21*E21</f>
        <v>0</v>
      </c>
      <c r="K21" s="16"/>
    </row>
    <row r="22" spans="1:11" ht="65.25" customHeight="1" x14ac:dyDescent="0.25">
      <c r="A22" s="1"/>
      <c r="B22" s="12">
        <v>2</v>
      </c>
      <c r="C22" s="13" t="s">
        <v>29</v>
      </c>
      <c r="D22" s="12" t="s">
        <v>27</v>
      </c>
      <c r="E22" s="12">
        <v>1</v>
      </c>
      <c r="F22" s="15"/>
      <c r="G22" s="38"/>
      <c r="H22" s="14">
        <f t="shared" ref="H22:H28" si="6">F22+(F22*G22)</f>
        <v>0</v>
      </c>
      <c r="I22" s="14">
        <f t="shared" ref="I22:I28" si="7">F22*E22</f>
        <v>0</v>
      </c>
      <c r="J22" s="14">
        <f t="shared" ref="J22:J28" si="8">H22*E22</f>
        <v>0</v>
      </c>
      <c r="K22" s="16"/>
    </row>
    <row r="23" spans="1:11" ht="65.25" customHeight="1" x14ac:dyDescent="0.25">
      <c r="A23" s="1"/>
      <c r="B23" s="12">
        <v>3</v>
      </c>
      <c r="C23" s="13" t="s">
        <v>30</v>
      </c>
      <c r="D23" s="12" t="s">
        <v>27</v>
      </c>
      <c r="E23" s="12">
        <v>1</v>
      </c>
      <c r="F23" s="15"/>
      <c r="G23" s="38"/>
      <c r="H23" s="14">
        <f t="shared" si="6"/>
        <v>0</v>
      </c>
      <c r="I23" s="14">
        <f t="shared" si="7"/>
        <v>0</v>
      </c>
      <c r="J23" s="14">
        <f t="shared" si="8"/>
        <v>0</v>
      </c>
      <c r="K23" s="16"/>
    </row>
    <row r="24" spans="1:11" ht="65.25" customHeight="1" x14ac:dyDescent="0.25">
      <c r="A24" s="1"/>
      <c r="B24" s="12">
        <v>4</v>
      </c>
      <c r="C24" s="13" t="s">
        <v>31</v>
      </c>
      <c r="D24" s="12" t="s">
        <v>27</v>
      </c>
      <c r="E24" s="12">
        <v>1</v>
      </c>
      <c r="F24" s="15"/>
      <c r="G24" s="38"/>
      <c r="H24" s="14">
        <f t="shared" si="6"/>
        <v>0</v>
      </c>
      <c r="I24" s="14">
        <f t="shared" si="7"/>
        <v>0</v>
      </c>
      <c r="J24" s="14">
        <f t="shared" si="8"/>
        <v>0</v>
      </c>
      <c r="K24" s="16"/>
    </row>
    <row r="25" spans="1:11" ht="65.25" customHeight="1" x14ac:dyDescent="0.25">
      <c r="A25" s="1"/>
      <c r="B25" s="12">
        <v>5</v>
      </c>
      <c r="C25" s="13" t="s">
        <v>32</v>
      </c>
      <c r="D25" s="12" t="s">
        <v>27</v>
      </c>
      <c r="E25" s="12">
        <v>1</v>
      </c>
      <c r="F25" s="15"/>
      <c r="G25" s="38"/>
      <c r="H25" s="14">
        <f t="shared" si="6"/>
        <v>0</v>
      </c>
      <c r="I25" s="14">
        <f t="shared" si="7"/>
        <v>0</v>
      </c>
      <c r="J25" s="14">
        <f t="shared" si="8"/>
        <v>0</v>
      </c>
      <c r="K25" s="16"/>
    </row>
    <row r="26" spans="1:11" ht="65.25" customHeight="1" x14ac:dyDescent="0.25">
      <c r="A26" s="1"/>
      <c r="B26" s="12">
        <v>6</v>
      </c>
      <c r="C26" s="13" t="s">
        <v>33</v>
      </c>
      <c r="D26" s="12" t="s">
        <v>27</v>
      </c>
      <c r="E26" s="12">
        <v>1</v>
      </c>
      <c r="F26" s="15"/>
      <c r="G26" s="38"/>
      <c r="H26" s="14">
        <f t="shared" si="6"/>
        <v>0</v>
      </c>
      <c r="I26" s="14">
        <f t="shared" si="7"/>
        <v>0</v>
      </c>
      <c r="J26" s="14">
        <f t="shared" si="8"/>
        <v>0</v>
      </c>
      <c r="K26" s="16"/>
    </row>
    <row r="27" spans="1:11" ht="65.25" customHeight="1" x14ac:dyDescent="0.25">
      <c r="A27" s="1"/>
      <c r="B27" s="12">
        <v>7</v>
      </c>
      <c r="C27" s="13" t="s">
        <v>34</v>
      </c>
      <c r="D27" s="12" t="s">
        <v>27</v>
      </c>
      <c r="E27" s="12">
        <v>1</v>
      </c>
      <c r="F27" s="15"/>
      <c r="G27" s="38"/>
      <c r="H27" s="14">
        <f t="shared" si="6"/>
        <v>0</v>
      </c>
      <c r="I27" s="14">
        <f t="shared" si="7"/>
        <v>0</v>
      </c>
      <c r="J27" s="14">
        <f t="shared" si="8"/>
        <v>0</v>
      </c>
      <c r="K27" s="16"/>
    </row>
    <row r="28" spans="1:11" ht="65.25" customHeight="1" x14ac:dyDescent="0.25">
      <c r="A28" s="1"/>
      <c r="B28" s="12">
        <v>8</v>
      </c>
      <c r="C28" s="13" t="s">
        <v>35</v>
      </c>
      <c r="D28" s="12" t="s">
        <v>27</v>
      </c>
      <c r="E28" s="12">
        <v>1</v>
      </c>
      <c r="F28" s="15"/>
      <c r="G28" s="38"/>
      <c r="H28" s="14">
        <f t="shared" si="6"/>
        <v>0</v>
      </c>
      <c r="I28" s="14">
        <f t="shared" si="7"/>
        <v>0</v>
      </c>
      <c r="J28" s="14">
        <f t="shared" si="8"/>
        <v>0</v>
      </c>
      <c r="K28" s="16"/>
    </row>
    <row r="29" spans="1:11" ht="35.25" customHeight="1" x14ac:dyDescent="0.25">
      <c r="A29" s="1"/>
      <c r="B29" s="20" t="s">
        <v>41</v>
      </c>
      <c r="C29" s="20"/>
      <c r="D29" s="20"/>
      <c r="E29" s="20"/>
      <c r="F29" s="20"/>
      <c r="G29" s="20"/>
      <c r="H29" s="20"/>
      <c r="I29" s="18">
        <f>SUM(I21:I28)</f>
        <v>0</v>
      </c>
      <c r="J29" s="18">
        <f>SUM(J21:J28)</f>
        <v>0</v>
      </c>
      <c r="K29" s="17"/>
    </row>
    <row r="30" spans="1:11" ht="27.75" customHeight="1" x14ac:dyDescent="0.25">
      <c r="A30" s="1"/>
      <c r="B30" s="21" t="s">
        <v>42</v>
      </c>
      <c r="C30" s="21"/>
      <c r="D30" s="21"/>
      <c r="E30" s="21"/>
      <c r="F30" s="21"/>
      <c r="G30" s="21"/>
      <c r="H30" s="21"/>
      <c r="I30" s="21"/>
      <c r="J30" s="21"/>
      <c r="K30" s="21"/>
    </row>
    <row r="31" spans="1:11" ht="27.75" customHeight="1" x14ac:dyDescent="0.25">
      <c r="A31" s="1"/>
      <c r="B31" s="21" t="s">
        <v>43</v>
      </c>
      <c r="C31" s="21"/>
      <c r="D31" s="21"/>
      <c r="E31" s="21"/>
      <c r="F31" s="21"/>
      <c r="G31" s="21"/>
      <c r="H31" s="21"/>
      <c r="I31" s="21"/>
      <c r="J31" s="21"/>
      <c r="K31" s="21"/>
    </row>
    <row r="32" spans="1:11" ht="65.25" customHeight="1" x14ac:dyDescent="0.25">
      <c r="A32" s="1"/>
      <c r="B32" s="12">
        <v>1</v>
      </c>
      <c r="C32" s="13" t="s">
        <v>47</v>
      </c>
      <c r="D32" s="12" t="s">
        <v>44</v>
      </c>
      <c r="E32" s="12">
        <v>1</v>
      </c>
      <c r="F32" s="15"/>
      <c r="G32" s="38"/>
      <c r="H32" s="14">
        <f t="shared" ref="H32" si="9">F32+(F32*G32)</f>
        <v>0</v>
      </c>
      <c r="I32" s="14">
        <f t="shared" ref="I32" si="10">F32*E32</f>
        <v>0</v>
      </c>
      <c r="J32" s="14">
        <f t="shared" ref="J32" si="11">H32*E32</f>
        <v>0</v>
      </c>
      <c r="K32" s="16"/>
    </row>
    <row r="33" spans="1:11" ht="65.25" customHeight="1" x14ac:dyDescent="0.25">
      <c r="A33" s="1"/>
      <c r="B33" s="12">
        <v>2</v>
      </c>
      <c r="C33" s="13" t="s">
        <v>48</v>
      </c>
      <c r="D33" s="12" t="s">
        <v>45</v>
      </c>
      <c r="E33" s="12">
        <v>3</v>
      </c>
      <c r="F33" s="15"/>
      <c r="G33" s="38"/>
      <c r="H33" s="14">
        <f t="shared" ref="H33:H39" si="12">F33+(F33*G33)</f>
        <v>0</v>
      </c>
      <c r="I33" s="14">
        <f t="shared" ref="I33:I39" si="13">F33*E33</f>
        <v>0</v>
      </c>
      <c r="J33" s="14">
        <f t="shared" ref="J33:J39" si="14">H33*E33</f>
        <v>0</v>
      </c>
      <c r="K33" s="16"/>
    </row>
    <row r="34" spans="1:11" ht="65.25" customHeight="1" x14ac:dyDescent="0.25">
      <c r="A34" s="1"/>
      <c r="B34" s="12">
        <v>3</v>
      </c>
      <c r="C34" s="13" t="s">
        <v>49</v>
      </c>
      <c r="D34" s="12" t="s">
        <v>45</v>
      </c>
      <c r="E34" s="12">
        <v>5</v>
      </c>
      <c r="F34" s="15"/>
      <c r="G34" s="38"/>
      <c r="H34" s="14">
        <f t="shared" si="12"/>
        <v>0</v>
      </c>
      <c r="I34" s="14">
        <f t="shared" si="13"/>
        <v>0</v>
      </c>
      <c r="J34" s="14">
        <f t="shared" si="14"/>
        <v>0</v>
      </c>
      <c r="K34" s="16"/>
    </row>
    <row r="35" spans="1:11" ht="65.25" customHeight="1" x14ac:dyDescent="0.25">
      <c r="A35" s="1"/>
      <c r="B35" s="12">
        <v>4</v>
      </c>
      <c r="C35" s="13" t="s">
        <v>50</v>
      </c>
      <c r="D35" s="12" t="s">
        <v>45</v>
      </c>
      <c r="E35" s="12">
        <v>5</v>
      </c>
      <c r="F35" s="15"/>
      <c r="G35" s="38"/>
      <c r="H35" s="14">
        <f t="shared" si="12"/>
        <v>0</v>
      </c>
      <c r="I35" s="14">
        <f t="shared" si="13"/>
        <v>0</v>
      </c>
      <c r="J35" s="14">
        <f t="shared" si="14"/>
        <v>0</v>
      </c>
      <c r="K35" s="16"/>
    </row>
    <row r="36" spans="1:11" ht="65.25" customHeight="1" x14ac:dyDescent="0.25">
      <c r="A36" s="1"/>
      <c r="B36" s="12">
        <v>5</v>
      </c>
      <c r="C36" s="13" t="s">
        <v>51</v>
      </c>
      <c r="D36" s="12" t="s">
        <v>44</v>
      </c>
      <c r="E36" s="12">
        <v>1</v>
      </c>
      <c r="F36" s="15"/>
      <c r="G36" s="38"/>
      <c r="H36" s="14">
        <f t="shared" si="12"/>
        <v>0</v>
      </c>
      <c r="I36" s="14">
        <f t="shared" si="13"/>
        <v>0</v>
      </c>
      <c r="J36" s="14">
        <f t="shared" si="14"/>
        <v>0</v>
      </c>
      <c r="K36" s="16"/>
    </row>
    <row r="37" spans="1:11" ht="65.25" customHeight="1" x14ac:dyDescent="0.25">
      <c r="A37" s="1"/>
      <c r="B37" s="12">
        <v>6</v>
      </c>
      <c r="C37" s="13" t="s">
        <v>52</v>
      </c>
      <c r="D37" s="12" t="s">
        <v>44</v>
      </c>
      <c r="E37" s="12">
        <v>1</v>
      </c>
      <c r="F37" s="15"/>
      <c r="G37" s="38"/>
      <c r="H37" s="14">
        <f t="shared" si="12"/>
        <v>0</v>
      </c>
      <c r="I37" s="14">
        <f t="shared" si="13"/>
        <v>0</v>
      </c>
      <c r="J37" s="14">
        <f t="shared" si="14"/>
        <v>0</v>
      </c>
      <c r="K37" s="16"/>
    </row>
    <row r="38" spans="1:11" ht="65.25" customHeight="1" x14ac:dyDescent="0.25">
      <c r="A38" s="1"/>
      <c r="B38" s="12">
        <v>7</v>
      </c>
      <c r="C38" s="13" t="s">
        <v>53</v>
      </c>
      <c r="D38" s="12" t="s">
        <v>44</v>
      </c>
      <c r="E38" s="12">
        <v>1</v>
      </c>
      <c r="F38" s="15"/>
      <c r="G38" s="38"/>
      <c r="H38" s="14">
        <f t="shared" si="12"/>
        <v>0</v>
      </c>
      <c r="I38" s="14">
        <f t="shared" si="13"/>
        <v>0</v>
      </c>
      <c r="J38" s="14">
        <f t="shared" si="14"/>
        <v>0</v>
      </c>
      <c r="K38" s="16"/>
    </row>
    <row r="39" spans="1:11" ht="66" customHeight="1" x14ac:dyDescent="0.25">
      <c r="A39" s="1"/>
      <c r="B39" s="12">
        <v>8</v>
      </c>
      <c r="C39" s="13" t="s">
        <v>54</v>
      </c>
      <c r="D39" s="12" t="s">
        <v>46</v>
      </c>
      <c r="E39" s="12">
        <v>1</v>
      </c>
      <c r="F39" s="15"/>
      <c r="G39" s="38"/>
      <c r="H39" s="14">
        <f t="shared" si="12"/>
        <v>0</v>
      </c>
      <c r="I39" s="14">
        <f t="shared" si="13"/>
        <v>0</v>
      </c>
      <c r="J39" s="14">
        <f t="shared" si="14"/>
        <v>0</v>
      </c>
      <c r="K39" s="16"/>
    </row>
    <row r="40" spans="1:11" ht="27.75" customHeight="1" x14ac:dyDescent="0.25">
      <c r="A40" s="1"/>
      <c r="B40" s="21" t="s">
        <v>55</v>
      </c>
      <c r="C40" s="21"/>
      <c r="D40" s="21"/>
      <c r="E40" s="21"/>
      <c r="F40" s="21"/>
      <c r="G40" s="21"/>
      <c r="H40" s="21"/>
      <c r="I40" s="21"/>
      <c r="J40" s="21"/>
      <c r="K40" s="21"/>
    </row>
    <row r="41" spans="1:11" ht="65.25" customHeight="1" x14ac:dyDescent="0.25">
      <c r="A41" s="1"/>
      <c r="B41" s="12">
        <v>9</v>
      </c>
      <c r="C41" s="13" t="s">
        <v>47</v>
      </c>
      <c r="D41" s="12" t="s">
        <v>44</v>
      </c>
      <c r="E41" s="12">
        <v>1</v>
      </c>
      <c r="F41" s="15"/>
      <c r="G41" s="38"/>
      <c r="H41" s="14">
        <f t="shared" ref="H41" si="15">F41+(F41*G41)</f>
        <v>0</v>
      </c>
      <c r="I41" s="14">
        <f t="shared" ref="I41" si="16">F41*E41</f>
        <v>0</v>
      </c>
      <c r="J41" s="14">
        <f t="shared" ref="J41" si="17">H41*E41</f>
        <v>0</v>
      </c>
      <c r="K41" s="16"/>
    </row>
    <row r="42" spans="1:11" ht="65.25" customHeight="1" x14ac:dyDescent="0.25">
      <c r="A42" s="1"/>
      <c r="B42" s="12">
        <v>10</v>
      </c>
      <c r="C42" s="13" t="s">
        <v>48</v>
      </c>
      <c r="D42" s="12" t="s">
        <v>45</v>
      </c>
      <c r="E42" s="12">
        <v>9</v>
      </c>
      <c r="F42" s="15"/>
      <c r="G42" s="38"/>
      <c r="H42" s="14">
        <f t="shared" ref="H42:H48" si="18">F42+(F42*G42)</f>
        <v>0</v>
      </c>
      <c r="I42" s="14">
        <f t="shared" ref="I42:I48" si="19">F42*E42</f>
        <v>0</v>
      </c>
      <c r="J42" s="14">
        <f t="shared" ref="J42:J48" si="20">H42*E42</f>
        <v>0</v>
      </c>
      <c r="K42" s="16"/>
    </row>
    <row r="43" spans="1:11" ht="65.25" customHeight="1" x14ac:dyDescent="0.25">
      <c r="A43" s="1"/>
      <c r="B43" s="12">
        <v>11</v>
      </c>
      <c r="C43" s="13" t="s">
        <v>49</v>
      </c>
      <c r="D43" s="12" t="s">
        <v>45</v>
      </c>
      <c r="E43" s="12">
        <v>10</v>
      </c>
      <c r="F43" s="15"/>
      <c r="G43" s="38"/>
      <c r="H43" s="14">
        <f t="shared" si="18"/>
        <v>0</v>
      </c>
      <c r="I43" s="14">
        <f t="shared" si="19"/>
        <v>0</v>
      </c>
      <c r="J43" s="14">
        <f t="shared" si="20"/>
        <v>0</v>
      </c>
      <c r="K43" s="16"/>
    </row>
    <row r="44" spans="1:11" ht="65.25" customHeight="1" x14ac:dyDescent="0.25">
      <c r="A44" s="1"/>
      <c r="B44" s="12">
        <v>12</v>
      </c>
      <c r="C44" s="13" t="s">
        <v>50</v>
      </c>
      <c r="D44" s="12" t="s">
        <v>45</v>
      </c>
      <c r="E44" s="12">
        <v>10</v>
      </c>
      <c r="F44" s="15"/>
      <c r="G44" s="38"/>
      <c r="H44" s="14">
        <f t="shared" si="18"/>
        <v>0</v>
      </c>
      <c r="I44" s="14">
        <f t="shared" si="19"/>
        <v>0</v>
      </c>
      <c r="J44" s="14">
        <f t="shared" si="20"/>
        <v>0</v>
      </c>
      <c r="K44" s="16"/>
    </row>
    <row r="45" spans="1:11" ht="65.25" customHeight="1" x14ac:dyDescent="0.25">
      <c r="A45" s="1"/>
      <c r="B45" s="12">
        <v>13</v>
      </c>
      <c r="C45" s="13" t="s">
        <v>51</v>
      </c>
      <c r="D45" s="12" t="s">
        <v>44</v>
      </c>
      <c r="E45" s="12">
        <v>1</v>
      </c>
      <c r="F45" s="15"/>
      <c r="G45" s="38"/>
      <c r="H45" s="14">
        <f t="shared" si="18"/>
        <v>0</v>
      </c>
      <c r="I45" s="14">
        <f t="shared" si="19"/>
        <v>0</v>
      </c>
      <c r="J45" s="14">
        <f t="shared" si="20"/>
        <v>0</v>
      </c>
      <c r="K45" s="16"/>
    </row>
    <row r="46" spans="1:11" ht="65.25" customHeight="1" x14ac:dyDescent="0.25">
      <c r="A46" s="1"/>
      <c r="B46" s="12">
        <v>14</v>
      </c>
      <c r="C46" s="13" t="s">
        <v>52</v>
      </c>
      <c r="D46" s="12" t="s">
        <v>44</v>
      </c>
      <c r="E46" s="12">
        <v>1</v>
      </c>
      <c r="F46" s="15"/>
      <c r="G46" s="38"/>
      <c r="H46" s="14">
        <f t="shared" si="18"/>
        <v>0</v>
      </c>
      <c r="I46" s="14">
        <f t="shared" si="19"/>
        <v>0</v>
      </c>
      <c r="J46" s="14">
        <f t="shared" si="20"/>
        <v>0</v>
      </c>
      <c r="K46" s="16"/>
    </row>
    <row r="47" spans="1:11" ht="65.25" customHeight="1" x14ac:dyDescent="0.25">
      <c r="A47" s="1"/>
      <c r="B47" s="12">
        <v>15</v>
      </c>
      <c r="C47" s="13" t="s">
        <v>53</v>
      </c>
      <c r="D47" s="12" t="s">
        <v>44</v>
      </c>
      <c r="E47" s="12">
        <v>1</v>
      </c>
      <c r="F47" s="15"/>
      <c r="G47" s="38"/>
      <c r="H47" s="14">
        <f t="shared" si="18"/>
        <v>0</v>
      </c>
      <c r="I47" s="14">
        <f t="shared" si="19"/>
        <v>0</v>
      </c>
      <c r="J47" s="14">
        <f t="shared" si="20"/>
        <v>0</v>
      </c>
      <c r="K47" s="16"/>
    </row>
    <row r="48" spans="1:11" ht="66" customHeight="1" x14ac:dyDescent="0.25">
      <c r="A48" s="1"/>
      <c r="B48" s="12">
        <v>16</v>
      </c>
      <c r="C48" s="13" t="s">
        <v>54</v>
      </c>
      <c r="D48" s="12" t="s">
        <v>46</v>
      </c>
      <c r="E48" s="12">
        <v>1</v>
      </c>
      <c r="F48" s="15"/>
      <c r="G48" s="38"/>
      <c r="H48" s="14">
        <f t="shared" si="18"/>
        <v>0</v>
      </c>
      <c r="I48" s="14">
        <f t="shared" si="19"/>
        <v>0</v>
      </c>
      <c r="J48" s="14">
        <f t="shared" si="20"/>
        <v>0</v>
      </c>
      <c r="K48" s="16"/>
    </row>
    <row r="49" spans="1:11" ht="45" customHeight="1" x14ac:dyDescent="0.25">
      <c r="A49" s="1"/>
      <c r="B49" s="20" t="s">
        <v>56</v>
      </c>
      <c r="C49" s="20"/>
      <c r="D49" s="20"/>
      <c r="E49" s="20"/>
      <c r="F49" s="20"/>
      <c r="G49" s="20"/>
      <c r="H49" s="20"/>
      <c r="I49" s="18">
        <f>(SUM(I32:I39)+SUM(I41:I48))</f>
        <v>0</v>
      </c>
      <c r="J49" s="18">
        <f>(SUM(J32:J39)+SUM(J41:J48))</f>
        <v>0</v>
      </c>
      <c r="K49" s="31"/>
    </row>
    <row r="50" spans="1:11" ht="60" customHeight="1" x14ac:dyDescent="0.25">
      <c r="A50" s="1"/>
      <c r="B50" s="33" t="s">
        <v>11</v>
      </c>
      <c r="C50" s="33"/>
      <c r="D50" s="33"/>
      <c r="E50" s="33"/>
      <c r="F50" s="33"/>
      <c r="G50" s="33"/>
      <c r="H50" s="33"/>
      <c r="I50" s="34">
        <f>I18+I29+I49</f>
        <v>0</v>
      </c>
      <c r="J50" s="34">
        <f>J18+J29+J49</f>
        <v>0</v>
      </c>
      <c r="K50" s="32"/>
    </row>
  </sheetData>
  <sheetProtection algorithmName="SHA-512" hashValue="Fyh5nwJsi+jzjQnJRrBScZio9FBUWjUdzI9UUote6f5KWCNAHVIQlKgVqv7uGSufxvfua5NV5c1skjkueGQT0Q==" saltValue="nqWJ4Pi1AzGBso9GWpYd+A==" spinCount="100000" sheet="1" selectLockedCells="1"/>
  <mergeCells count="24">
    <mergeCell ref="B20:K20"/>
    <mergeCell ref="B40:K40"/>
    <mergeCell ref="K49:K50"/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  <mergeCell ref="B11:K11"/>
    <mergeCell ref="B12:K12"/>
    <mergeCell ref="B18:H18"/>
    <mergeCell ref="B19:K19"/>
    <mergeCell ref="B29:H29"/>
    <mergeCell ref="B30:K30"/>
    <mergeCell ref="B31:K31"/>
    <mergeCell ref="B50:H50"/>
    <mergeCell ref="B49:H49"/>
  </mergeCells>
  <conditionalFormatting sqref="D5:J5 D6:E8 K13 F13:G13">
    <cfRule type="containsBlanks" dxfId="8" priority="13">
      <formula>LEN(TRIM(D5))=0</formula>
    </cfRule>
  </conditionalFormatting>
  <conditionalFormatting sqref="K14:K17 F14:F17">
    <cfRule type="containsBlanks" dxfId="7" priority="8">
      <formula>LEN(TRIM(F14))=0</formula>
    </cfRule>
  </conditionalFormatting>
  <conditionalFormatting sqref="K21:K28 F21:F28">
    <cfRule type="containsBlanks" dxfId="6" priority="7">
      <formula>LEN(TRIM(F21))=0</formula>
    </cfRule>
  </conditionalFormatting>
  <conditionalFormatting sqref="K32:K39 F32:F39">
    <cfRule type="containsBlanks" dxfId="5" priority="6">
      <formula>LEN(TRIM(F32))=0</formula>
    </cfRule>
  </conditionalFormatting>
  <conditionalFormatting sqref="K41:K48 F41:F48">
    <cfRule type="containsBlanks" dxfId="4" priority="5">
      <formula>LEN(TRIM(F41))=0</formula>
    </cfRule>
  </conditionalFormatting>
  <conditionalFormatting sqref="G14:G17">
    <cfRule type="containsBlanks" dxfId="3" priority="4">
      <formula>LEN(TRIM(G14))=0</formula>
    </cfRule>
  </conditionalFormatting>
  <conditionalFormatting sqref="G21:G28">
    <cfRule type="containsBlanks" dxfId="2" priority="3">
      <formula>LEN(TRIM(G21))=0</formula>
    </cfRule>
  </conditionalFormatting>
  <conditionalFormatting sqref="G32:G39">
    <cfRule type="containsBlanks" dxfId="1" priority="2">
      <formula>LEN(TRIM(G32))=0</formula>
    </cfRule>
  </conditionalFormatting>
  <conditionalFormatting sqref="G41:G48">
    <cfRule type="containsBlanks" dxfId="0" priority="1">
      <formula>LEN(TRIM(G41))=0</formula>
    </cfRule>
  </conditionalFormatting>
  <dataValidations xWindow="492" yWindow="844" count="6">
    <dataValidation operator="notEqual" allowBlank="1" showInputMessage="1" showErrorMessage="1" error="Только число, не равное нулю." sqref="E24:E50 E13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24:G50 G13:G17">
      <formula1>0</formula1>
    </dataValidation>
    <dataValidation type="decimal" operator="greaterThanOrEqual" allowBlank="1" showInputMessage="1" showErrorMessage="1" prompt="Только число, больше или равное нулю" sqref="F24:F50 F13:F17 H13:H17 I13:J18 H21:J5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26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2022-08-10T03:59:53Z</dcterms:modified>
  <cp:category>Формы;Закупочная документация</cp:category>
</cp:coreProperties>
</file>