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2\2 КОМИССИОННЫЙ ВЫБОР ПОДРЯДЧИКОВ\25 Оборудование ЭЦ (Ю дек)\ДВ\181121\"/>
    </mc:Choice>
  </mc:AlternateContent>
  <bookViews>
    <workbookView xWindow="0" yWindow="240" windowWidth="7500" windowHeight="4065" tabRatio="771"/>
  </bookViews>
  <sheets>
    <sheet name="2" sheetId="9" r:id="rId1"/>
  </sheets>
  <definedNames>
    <definedName name="_xlnm.Print_Area" localSheetId="0">'2'!$A$1:$L$43</definedName>
  </definedNames>
  <calcPr calcId="162913"/>
</workbook>
</file>

<file path=xl/calcChain.xml><?xml version="1.0" encoding="utf-8"?>
<calcChain xmlns="http://schemas.openxmlformats.org/spreadsheetml/2006/main">
  <c r="D30" i="9" l="1"/>
  <c r="D16" i="9" l="1"/>
  <c r="G16" i="9" l="1"/>
</calcChain>
</file>

<file path=xl/sharedStrings.xml><?xml version="1.0" encoding="utf-8"?>
<sst xmlns="http://schemas.openxmlformats.org/spreadsheetml/2006/main" count="105" uniqueCount="73">
  <si>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</si>
  <si>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</si>
  <si>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</si>
  <si>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</si>
  <si>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</si>
  <si>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</si>
  <si>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</si>
  <si>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</si>
  <si>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</si>
  <si>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Использование (лом, утиль, мусор, реализ., повт. исп.)</t>
  </si>
  <si>
    <t>т</t>
  </si>
  <si>
    <t>кг</t>
  </si>
  <si>
    <t>Подписи лиц, ответственных на филлиале за составление дефектных ведомостей</t>
  </si>
  <si>
    <t>Визы ЭТС:</t>
  </si>
  <si>
    <t>ЗТДр  ТЭЦ-11</t>
  </si>
  <si>
    <t>Начальник ЭЦ ТЭЦ-11</t>
  </si>
  <si>
    <t>УТВЕРЖДАЮ</t>
  </si>
  <si>
    <t>лом, сдать заказчику</t>
  </si>
  <si>
    <t>100 м</t>
  </si>
  <si>
    <t>Необходимость выполнения работ подтверждаю:</t>
  </si>
  <si>
    <t>Э.И. Круглов</t>
  </si>
  <si>
    <t>наименование объекта, наименование работ</t>
  </si>
  <si>
    <t>1 т конструкций</t>
  </si>
  <si>
    <t>металлические конструкции</t>
  </si>
  <si>
    <t>1 компл. (3 полюса)</t>
  </si>
  <si>
    <t>разъединитель напряжением 35 кВ</t>
  </si>
  <si>
    <t>подрядчик</t>
  </si>
  <si>
    <t>Установка шины ответвительной - одна полоса в фазе, алюминиевая сечением 640 мм2</t>
  </si>
  <si>
    <t>Алюминиевая шина АД31Т 8х80х4000</t>
  </si>
  <si>
    <t>Демонтаж стальных: конструкций под оборудование массой до 0,2 т.</t>
  </si>
  <si>
    <t>Демонтаж разъединителя напряжением 35 кВ, на ток 2000А с одним заземляющим ножом</t>
  </si>
  <si>
    <t xml:space="preserve">        Раздел 2. Демонтаж оборудования</t>
  </si>
  <si>
    <t>Монтаж разъединителя напряжением 35 кВ, на ток 1000А с одним заземляющим ножом</t>
  </si>
  <si>
    <t>Разъединитель 3-х полюсный РГП.1a-35/1000 УХЛ1, с ПРГ-5Б-УХЛ1, М/К</t>
  </si>
  <si>
    <t>заказчик</t>
  </si>
  <si>
    <t>Ветошь</t>
  </si>
  <si>
    <t>м2</t>
  </si>
  <si>
    <t xml:space="preserve">        Раздел 1. Демонтажные конструкций</t>
  </si>
  <si>
    <t>Заместитель директора филиала -</t>
  </si>
  <si>
    <t>технический директор ТЭЦ-11</t>
  </si>
  <si>
    <t>ООО "Байкальская энергетическая компания"</t>
  </si>
  <si>
    <t>__________________ Е.Н. Миронов</t>
  </si>
  <si>
    <t>"_____"________________2021г</t>
  </si>
  <si>
    <r>
      <rPr>
        <sz val="12"/>
        <rFont val="Times New Roman"/>
        <family val="1"/>
        <charset val="204"/>
      </rPr>
      <t xml:space="preserve">на </t>
    </r>
    <r>
      <rPr>
        <u/>
        <sz val="12"/>
        <rFont val="Times New Roman"/>
        <family val="1"/>
        <charset val="204"/>
      </rPr>
      <t>Ремонт разъединителя и м/к опор Р-ТН-1АТ</t>
    </r>
  </si>
  <si>
    <t>Инв. № ИЭ00010546</t>
  </si>
  <si>
    <t xml:space="preserve">        Раздел 3. Монтаж оборудования</t>
  </si>
  <si>
    <t xml:space="preserve">Условия производства работ: </t>
  </si>
  <si>
    <t>И.В. Больших</t>
  </si>
  <si>
    <t>Мастер ЭЦ ТЭЦ-11</t>
  </si>
  <si>
    <t>М.О. Разнобарский</t>
  </si>
  <si>
    <t>м3</t>
  </si>
  <si>
    <t xml:space="preserve">Устройство основания щебеночного толщ. 100 мм. </t>
  </si>
  <si>
    <t>Щебень фракция 40х70</t>
  </si>
  <si>
    <t>Бетон М200</t>
  </si>
  <si>
    <t xml:space="preserve">        Раздел 4. Устройство площадки</t>
  </si>
  <si>
    <t>Демонтаж аппаратов КСА, количество подключаемых концов, до: 12</t>
  </si>
  <si>
    <t>шт.</t>
  </si>
  <si>
    <t>аппарат КСА</t>
  </si>
  <si>
    <t>утиль</t>
  </si>
  <si>
    <t>Демонтаж замка электромагнитной блокировки, количество подключаемых концов, до: 2</t>
  </si>
  <si>
    <t>замок электромагнитной блокировки</t>
  </si>
  <si>
    <t>Монтаж аппаратов КСА, количество подключаемых концов, до: 12</t>
  </si>
  <si>
    <t>Монтаж замка электромагнитной блокировки, количество подключаемых концов, до: 2</t>
  </si>
  <si>
    <t>Окраска металлических поверхностей лакокрасочного покрытия на два слоя, вручную</t>
  </si>
  <si>
    <t xml:space="preserve">1. 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 </t>
  </si>
  <si>
    <t xml:space="preserve">2. 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электропередачи. </t>
  </si>
  <si>
    <t>Начальник ЭТС                              Шелковников Н.Л.</t>
  </si>
  <si>
    <t>Материалы согласно сметных норм</t>
  </si>
  <si>
    <t>Антикоррозионная алкидная эмаль Нержамет 3 в 1  (серая)</t>
  </si>
  <si>
    <t>Разработка грунта вручную в траншеях глубиной до 2 м без креплений с откосами, группа грунтов: 2
t=200мм.</t>
  </si>
  <si>
    <t>Устройство бетонного основания до 5 м3</t>
  </si>
  <si>
    <t xml:space="preserve">1 компл. </t>
  </si>
  <si>
    <t>Дефектная ведомость (ведомость объемов работ)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</si>
</sst>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0.000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2" fillId="0" borderId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2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0" fontId="11" fillId="0" borderId="0"/>
    <xf numFmtId="0" fontId="2" fillId="0" borderId="0"/>
    <xf numFmtId="0" fontId="1" fillId="0" borderId="0"/>
    <xf numFmtId="0" fontId="11" fillId="0" borderId="0"/>
  </cellStyleXfs>
  <cellXfs count="109">
    <xf numFmtId="0" fontId="0" fillId="0" borderId="0" xfId="0"/>
    <xf numFmtId="0" fontId="6" fillId="0" borderId="0" xfId="0" applyFont="1"/>
    <xf numFmtId="0" fontId="4" fillId="0" borderId="0" xfId="0" applyFont="1"/>
    <xf numFmtId="0" fontId="7" fillId="0" borderId="0" xfId="0" applyFont="1"/>
    <xf numFmtId="0" fontId="7" fillId="0" borderId="1" xfId="3" applyFont="1" applyFill="1" applyBorder="1" applyAlignment="1">
      <alignment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0" fontId="8" fillId="0" borderId="0" xfId="25" applyFont="1" applyAlignment="1">
      <alignment horizontal="center" vertical="center"/>
    </xf>
    <xf numFmtId="0" fontId="7" fillId="0" borderId="0" xfId="25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4" fillId="0" borderId="0" xfId="0" applyNumberFormat="1" applyFont="1"/>
    <xf numFmtId="0" fontId="4" fillId="0" borderId="0" xfId="0" applyFont="1" applyFill="1" applyBorder="1" applyAlignment="1">
      <alignment horizontal="center" wrapText="1"/>
    </xf>
    <xf numFmtId="0" fontId="6" fillId="0" borderId="0" xfId="0" applyFont="1" applyFill="1" applyAlignment="1"/>
    <xf numFmtId="0" fontId="7" fillId="0" borderId="7" xfId="3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quotePrefix="1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7" xfId="13" applyFont="1" applyBorder="1">
      <alignment horizontal="center" wrapText="1"/>
    </xf>
    <xf numFmtId="0" fontId="8" fillId="0" borderId="7" xfId="13" applyFont="1" applyFill="1" applyBorder="1">
      <alignment horizontal="center" wrapText="1"/>
    </xf>
    <xf numFmtId="0" fontId="8" fillId="0" borderId="1" xfId="13" applyFont="1">
      <alignment horizontal="center" wrapText="1"/>
    </xf>
    <xf numFmtId="0" fontId="5" fillId="0" borderId="0" xfId="0" applyFont="1"/>
    <xf numFmtId="0" fontId="9" fillId="0" borderId="0" xfId="0" applyFont="1"/>
    <xf numFmtId="0" fontId="7" fillId="0" borderId="1" xfId="3" applyFont="1" applyFill="1" applyBorder="1" applyAlignment="1">
      <alignment horizontal="left" vertical="top" wrapText="1"/>
    </xf>
    <xf numFmtId="0" fontId="7" fillId="0" borderId="1" xfId="3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/>
    </xf>
    <xf numFmtId="2" fontId="7" fillId="0" borderId="1" xfId="3" applyNumberFormat="1" applyFont="1" applyFill="1" applyBorder="1" applyAlignment="1">
      <alignment horizontal="center" vertical="center" wrapText="1"/>
    </xf>
    <xf numFmtId="0" fontId="7" fillId="0" borderId="0" xfId="3" applyFont="1" applyBorder="1" applyAlignment="1">
      <alignment horizontal="right" vertical="top" wrapText="1"/>
    </xf>
    <xf numFmtId="0" fontId="7" fillId="0" borderId="0" xfId="3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left" vertical="top" wrapText="1"/>
    </xf>
    <xf numFmtId="0" fontId="7" fillId="2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vertical="center" wrapText="1"/>
    </xf>
    <xf numFmtId="0" fontId="7" fillId="0" borderId="7" xfId="3" applyFont="1" applyFill="1" applyBorder="1" applyAlignment="1">
      <alignment horizontal="center" vertical="top" wrapText="1"/>
    </xf>
    <xf numFmtId="0" fontId="7" fillId="0" borderId="7" xfId="3" applyFont="1" applyFill="1" applyBorder="1" applyAlignment="1">
      <alignment horizontal="left" vertical="top" wrapText="1"/>
    </xf>
    <xf numFmtId="0" fontId="7" fillId="0" borderId="7" xfId="3" applyFont="1" applyFill="1" applyBorder="1" applyAlignment="1">
      <alignment horizontal="center" vertical="top"/>
    </xf>
    <xf numFmtId="0" fontId="7" fillId="0" borderId="7" xfId="3" applyFont="1" applyBorder="1" applyAlignment="1">
      <alignment horizontal="center" vertical="top" wrapText="1"/>
    </xf>
    <xf numFmtId="0" fontId="7" fillId="0" borderId="7" xfId="3" applyFont="1" applyFill="1" applyBorder="1" applyAlignment="1">
      <alignment vertical="center" wrapText="1"/>
    </xf>
    <xf numFmtId="0" fontId="7" fillId="0" borderId="0" xfId="3" applyFont="1" applyBorder="1" applyAlignment="1">
      <alignment horizontal="center" vertical="top" wrapText="1"/>
    </xf>
    <xf numFmtId="0" fontId="7" fillId="0" borderId="0" xfId="3" applyFont="1" applyFill="1" applyBorder="1" applyAlignment="1">
      <alignment horizontal="left" vertical="top" wrapText="1"/>
    </xf>
    <xf numFmtId="0" fontId="7" fillId="0" borderId="0" xfId="3" applyFont="1" applyFill="1" applyBorder="1" applyAlignment="1">
      <alignment horizontal="center" vertical="top" wrapText="1"/>
    </xf>
    <xf numFmtId="0" fontId="7" fillId="0" borderId="0" xfId="3" applyFont="1" applyFill="1" applyBorder="1" applyAlignment="1">
      <alignment horizontal="center" vertical="top"/>
    </xf>
    <xf numFmtId="0" fontId="7" fillId="0" borderId="0" xfId="3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center" vertical="center"/>
    </xf>
    <xf numFmtId="0" fontId="7" fillId="0" borderId="0" xfId="26" applyFont="1" applyAlignment="1">
      <alignment horizontal="right"/>
    </xf>
    <xf numFmtId="0" fontId="12" fillId="0" borderId="0" xfId="26" applyFont="1" applyAlignment="1">
      <alignment horizontal="left" vertical="top"/>
    </xf>
    <xf numFmtId="0" fontId="13" fillId="0" borderId="0" xfId="0" applyNumberFormat="1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8" fillId="0" borderId="0" xfId="0" applyNumberFormat="1" applyFont="1" applyAlignment="1">
      <alignment vertical="center" wrapText="1"/>
    </xf>
    <xf numFmtId="0" fontId="7" fillId="0" borderId="0" xfId="26" applyFont="1" applyAlignment="1">
      <alignment horizontal="left"/>
    </xf>
    <xf numFmtId="0" fontId="14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left" vertical="center" wrapText="1"/>
    </xf>
    <xf numFmtId="0" fontId="7" fillId="0" borderId="0" xfId="0" applyNumberFormat="1" applyFont="1" applyAlignment="1">
      <alignment vertical="center"/>
    </xf>
    <xf numFmtId="0" fontId="15" fillId="0" borderId="0" xfId="0" applyFont="1" applyAlignment="1">
      <alignment vertical="center" readingOrder="1"/>
    </xf>
    <xf numFmtId="0" fontId="15" fillId="0" borderId="0" xfId="0" applyFont="1" applyAlignment="1">
      <alignment horizontal="right" readingOrder="1"/>
    </xf>
    <xf numFmtId="0" fontId="14" fillId="0" borderId="0" xfId="0" applyNumberFormat="1" applyFont="1" applyAlignment="1">
      <alignment horizontal="left" vertical="center" wrapText="1"/>
    </xf>
    <xf numFmtId="0" fontId="14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/>
    </xf>
    <xf numFmtId="0" fontId="7" fillId="2" borderId="1" xfId="28" applyFont="1" applyFill="1" applyBorder="1" applyAlignment="1">
      <alignment horizontal="left" vertical="center" wrapText="1"/>
    </xf>
    <xf numFmtId="0" fontId="7" fillId="2" borderId="1" xfId="13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/>
    </xf>
    <xf numFmtId="0" fontId="8" fillId="0" borderId="0" xfId="0" applyFont="1"/>
    <xf numFmtId="0" fontId="7" fillId="0" borderId="3" xfId="0" applyFont="1" applyBorder="1" applyAlignment="1">
      <alignment vertical="top" wrapText="1"/>
    </xf>
    <xf numFmtId="0" fontId="7" fillId="0" borderId="0" xfId="0" applyFont="1" applyBorder="1" applyAlignment="1"/>
    <xf numFmtId="0" fontId="7" fillId="0" borderId="0" xfId="0" applyFont="1" applyFill="1" applyBorder="1" applyAlignment="1"/>
    <xf numFmtId="0" fontId="7" fillId="0" borderId="0" xfId="0" applyFont="1" applyBorder="1"/>
    <xf numFmtId="0" fontId="7" fillId="0" borderId="3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0" borderId="0" xfId="0" applyFont="1" applyFill="1" applyBorder="1"/>
    <xf numFmtId="0" fontId="7" fillId="2" borderId="1" xfId="28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center"/>
    </xf>
    <xf numFmtId="0" fontId="8" fillId="0" borderId="0" xfId="0" applyFont="1" applyFill="1"/>
    <xf numFmtId="0" fontId="10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/>
    </xf>
    <xf numFmtId="0" fontId="7" fillId="0" borderId="0" xfId="0" applyNumberFormat="1" applyFont="1" applyAlignment="1">
      <alignment horizontal="left" vertical="center" wrapText="1"/>
    </xf>
    <xf numFmtId="0" fontId="8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horizontal="right" readingOrder="1"/>
    </xf>
    <xf numFmtId="0" fontId="8" fillId="0" borderId="0" xfId="0" applyFont="1" applyAlignment="1">
      <alignment horizontal="center"/>
    </xf>
    <xf numFmtId="0" fontId="7" fillId="0" borderId="7" xfId="3" applyFont="1" applyFill="1" applyBorder="1" applyAlignment="1">
      <alignment horizontal="center" vertical="top" wrapText="1"/>
    </xf>
    <xf numFmtId="0" fontId="7" fillId="0" borderId="8" xfId="3" applyFont="1" applyFill="1" applyBorder="1" applyAlignment="1">
      <alignment horizontal="center" vertical="top" wrapText="1"/>
    </xf>
    <xf numFmtId="0" fontId="7" fillId="0" borderId="7" xfId="3" applyFont="1" applyFill="1" applyBorder="1" applyAlignment="1">
      <alignment horizontal="left" vertical="top" wrapText="1"/>
    </xf>
    <xf numFmtId="0" fontId="7" fillId="0" borderId="8" xfId="3" applyFont="1" applyFill="1" applyBorder="1" applyAlignment="1">
      <alignment horizontal="left" vertical="top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right" vertical="center" wrapText="1"/>
    </xf>
    <xf numFmtId="0" fontId="7" fillId="0" borderId="2" xfId="3" applyFont="1" applyFill="1" applyBorder="1" applyAlignment="1">
      <alignment horizontal="left" vertical="top" wrapText="1"/>
    </xf>
    <xf numFmtId="0" fontId="7" fillId="0" borderId="7" xfId="3" applyFont="1" applyFill="1" applyBorder="1" applyAlignment="1">
      <alignment horizontal="center" vertical="top"/>
    </xf>
    <xf numFmtId="0" fontId="7" fillId="0" borderId="2" xfId="3" applyFont="1" applyFill="1" applyBorder="1" applyAlignment="1">
      <alignment horizontal="center" vertical="top"/>
    </xf>
    <xf numFmtId="0" fontId="8" fillId="0" borderId="5" xfId="13" applyFont="1" applyFill="1" applyBorder="1" applyAlignment="1">
      <alignment horizontal="left" wrapText="1"/>
    </xf>
    <xf numFmtId="0" fontId="8" fillId="0" borderId="4" xfId="13" applyFont="1" applyFill="1" applyBorder="1" applyAlignment="1">
      <alignment horizontal="left" wrapText="1"/>
    </xf>
    <xf numFmtId="0" fontId="8" fillId="0" borderId="6" xfId="13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7" fillId="0" borderId="8" xfId="3" applyFont="1" applyFill="1" applyBorder="1" applyAlignment="1">
      <alignment horizontal="center" vertical="top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6"/>
    <cellStyle name="Обычный 2 2" xfId="28"/>
    <cellStyle name="Обычный 3" xfId="27"/>
    <cellStyle name="Обычный_Образец" xfId="25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88"/>
  <sheetViews>
    <sheetView showGridLines="0" tabSelected="1" view="pageBreakPreview" zoomScaleSheetLayoutView="100" workbookViewId="0">
      <selection activeCell="A9" sqref="A9:L9"/>
    </sheetView>
  </sheetViews>
  <sheetFormatPr defaultRowHeight="15" x14ac:dyDescent="0.2"/>
  <cols>
    <col min="1" max="1" width="5.28515625" style="1" customWidth="1"/>
    <col min="2" max="2" width="53.7109375" style="1" customWidth="1"/>
    <col min="3" max="3" width="18" style="1" customWidth="1"/>
    <col min="4" max="4" width="11.28515625" style="1" customWidth="1"/>
    <col min="5" max="5" width="25.140625" style="1" customWidth="1"/>
    <col min="6" max="6" width="17" style="1" customWidth="1"/>
    <col min="7" max="7" width="11" style="1" customWidth="1"/>
    <col min="8" max="8" width="16.28515625" style="1" customWidth="1"/>
    <col min="9" max="9" width="30.28515625" style="1" customWidth="1"/>
    <col min="10" max="10" width="12.7109375" style="1" customWidth="1"/>
    <col min="11" max="11" width="13.7109375" style="7" customWidth="1"/>
    <col min="12" max="12" width="15.7109375" style="1" customWidth="1"/>
    <col min="13" max="16384" width="9.140625" style="1"/>
  </cols>
  <sheetData>
    <row r="1" spans="1:16" ht="7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8"/>
      <c r="L1" s="53"/>
    </row>
    <row r="2" spans="1:16" ht="15.75" x14ac:dyDescent="0.25">
      <c r="A2" s="54"/>
      <c r="B2" s="55"/>
      <c r="C2" s="56"/>
      <c r="D2" s="90"/>
      <c r="E2" s="90"/>
      <c r="F2" s="12"/>
      <c r="G2" s="12"/>
      <c r="H2" s="13"/>
      <c r="I2" s="3"/>
      <c r="J2" s="57"/>
      <c r="K2" s="91" t="s">
        <v>16</v>
      </c>
      <c r="L2" s="91"/>
    </row>
    <row r="3" spans="1:16" ht="15.75" x14ac:dyDescent="0.25">
      <c r="A3" s="58"/>
      <c r="B3" s="59"/>
      <c r="C3" s="56"/>
      <c r="D3" s="60"/>
      <c r="E3" s="3"/>
      <c r="F3" s="61"/>
      <c r="G3" s="61"/>
      <c r="H3" s="61"/>
      <c r="I3" s="62"/>
      <c r="J3" s="62"/>
      <c r="K3" s="62"/>
      <c r="L3" s="63" t="s">
        <v>38</v>
      </c>
    </row>
    <row r="4" spans="1:16" ht="15.75" x14ac:dyDescent="0.25">
      <c r="A4" s="58"/>
      <c r="B4" s="64"/>
      <c r="C4" s="56"/>
      <c r="D4" s="60"/>
      <c r="E4" s="60"/>
      <c r="F4" s="12"/>
      <c r="G4" s="12"/>
      <c r="H4" s="13"/>
      <c r="I4" s="62"/>
      <c r="J4" s="62"/>
      <c r="K4" s="62"/>
      <c r="L4" s="63" t="s">
        <v>39</v>
      </c>
    </row>
    <row r="5" spans="1:16" ht="16.5" customHeight="1" x14ac:dyDescent="0.25">
      <c r="A5" s="58"/>
      <c r="B5" s="65"/>
      <c r="C5" s="56"/>
      <c r="D5" s="60"/>
      <c r="E5" s="60"/>
      <c r="F5" s="12"/>
      <c r="G5" s="12"/>
      <c r="H5" s="13"/>
      <c r="I5" s="62"/>
      <c r="J5" s="62"/>
      <c r="K5" s="62"/>
      <c r="L5" s="63" t="s">
        <v>40</v>
      </c>
      <c r="P5" s="10"/>
    </row>
    <row r="6" spans="1:16" ht="21.75" customHeight="1" x14ac:dyDescent="0.25">
      <c r="A6" s="58"/>
      <c r="B6" s="3"/>
      <c r="C6" s="3"/>
      <c r="D6" s="3"/>
      <c r="E6" s="3"/>
      <c r="F6" s="11"/>
      <c r="G6" s="12"/>
      <c r="H6" s="13"/>
      <c r="I6" s="92" t="s">
        <v>41</v>
      </c>
      <c r="J6" s="92"/>
      <c r="K6" s="92"/>
      <c r="L6" s="92"/>
      <c r="P6" s="10"/>
    </row>
    <row r="7" spans="1:16" ht="18.75" customHeight="1" x14ac:dyDescent="0.25">
      <c r="A7" s="66"/>
      <c r="B7" s="3"/>
      <c r="C7" s="66"/>
      <c r="D7" s="60"/>
      <c r="E7" s="60"/>
      <c r="F7" s="12"/>
      <c r="G7" s="12"/>
      <c r="H7" s="13"/>
      <c r="I7" s="92" t="s">
        <v>42</v>
      </c>
      <c r="J7" s="92"/>
      <c r="K7" s="92"/>
      <c r="L7" s="92"/>
      <c r="M7" s="2"/>
      <c r="N7" s="14"/>
      <c r="O7" s="2"/>
    </row>
    <row r="8" spans="1:16" ht="15.75" x14ac:dyDescent="0.25">
      <c r="A8" s="93" t="s">
        <v>72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2"/>
      <c r="N8" s="14"/>
      <c r="O8" s="2"/>
    </row>
    <row r="9" spans="1:16" ht="15.75" x14ac:dyDescent="0.25">
      <c r="A9" s="84" t="s">
        <v>43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2"/>
      <c r="N9" s="2"/>
      <c r="O9" s="2"/>
    </row>
    <row r="10" spans="1:16" ht="15.75" x14ac:dyDescent="0.25">
      <c r="A10" s="89" t="s">
        <v>21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2"/>
      <c r="N10" s="14"/>
      <c r="O10" s="2"/>
    </row>
    <row r="11" spans="1:16" ht="15.75" x14ac:dyDescent="0.25">
      <c r="A11" s="2"/>
      <c r="B11" s="2"/>
      <c r="C11" s="2"/>
      <c r="D11" s="2"/>
      <c r="E11" s="2"/>
      <c r="F11" s="2"/>
      <c r="G11" s="2"/>
      <c r="H11" s="2"/>
      <c r="I11" s="2"/>
      <c r="J11" s="19" t="s">
        <v>44</v>
      </c>
      <c r="K11" s="20"/>
      <c r="L11" s="2"/>
      <c r="M11" s="2"/>
      <c r="N11" s="14"/>
      <c r="O11" s="2"/>
    </row>
    <row r="12" spans="1:16" ht="15.75" x14ac:dyDescent="0.25">
      <c r="A12" s="85" t="s">
        <v>0</v>
      </c>
      <c r="B12" s="85" t="s">
        <v>1</v>
      </c>
      <c r="C12" s="85" t="s">
        <v>2</v>
      </c>
      <c r="D12" s="85"/>
      <c r="E12" s="86" t="s">
        <v>3</v>
      </c>
      <c r="F12" s="87"/>
      <c r="G12" s="87"/>
      <c r="H12" s="88"/>
      <c r="I12" s="85" t="s">
        <v>4</v>
      </c>
      <c r="J12" s="85"/>
      <c r="K12" s="85"/>
      <c r="L12" s="85"/>
      <c r="M12" s="2"/>
      <c r="N12" s="2"/>
      <c r="O12" s="2"/>
    </row>
    <row r="13" spans="1:16" ht="63" x14ac:dyDescent="0.25">
      <c r="A13" s="85"/>
      <c r="B13" s="85"/>
      <c r="C13" s="21" t="s">
        <v>5</v>
      </c>
      <c r="D13" s="21" t="s">
        <v>6</v>
      </c>
      <c r="E13" s="21" t="s">
        <v>7</v>
      </c>
      <c r="F13" s="21" t="s">
        <v>5</v>
      </c>
      <c r="G13" s="21" t="s">
        <v>6</v>
      </c>
      <c r="H13" s="22" t="s">
        <v>9</v>
      </c>
      <c r="I13" s="21" t="s">
        <v>7</v>
      </c>
      <c r="J13" s="21" t="s">
        <v>5</v>
      </c>
      <c r="K13" s="21" t="s">
        <v>6</v>
      </c>
      <c r="L13" s="23" t="s">
        <v>8</v>
      </c>
      <c r="M13" s="2"/>
      <c r="N13" s="2"/>
      <c r="O13" s="2"/>
    </row>
    <row r="14" spans="1:16" s="28" customFormat="1" ht="15.75" x14ac:dyDescent="0.25">
      <c r="A14" s="24">
        <v>1</v>
      </c>
      <c r="B14" s="24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24">
        <v>9</v>
      </c>
      <c r="J14" s="24">
        <v>10</v>
      </c>
      <c r="K14" s="25">
        <v>11</v>
      </c>
      <c r="L14" s="26">
        <v>12</v>
      </c>
      <c r="M14" s="27"/>
      <c r="N14" s="2"/>
      <c r="O14" s="27"/>
    </row>
    <row r="15" spans="1:16" s="7" customFormat="1" ht="15.75" customHeight="1" x14ac:dyDescent="0.25">
      <c r="A15" s="103" t="s">
        <v>37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5"/>
    </row>
    <row r="16" spans="1:16" ht="31.5" x14ac:dyDescent="0.25">
      <c r="A16" s="17">
        <v>1</v>
      </c>
      <c r="B16" s="29" t="s">
        <v>29</v>
      </c>
      <c r="C16" s="5" t="s">
        <v>22</v>
      </c>
      <c r="D16" s="30">
        <f>(N16*3*2)/1000</f>
        <v>5.7000000000000002E-2</v>
      </c>
      <c r="E16" s="4" t="s">
        <v>23</v>
      </c>
      <c r="F16" s="5" t="s">
        <v>22</v>
      </c>
      <c r="G16" s="30">
        <f>D16</f>
        <v>5.7000000000000002E-2</v>
      </c>
      <c r="H16" s="5" t="s">
        <v>17</v>
      </c>
      <c r="I16" s="4"/>
      <c r="J16" s="5"/>
      <c r="K16" s="31"/>
      <c r="L16" s="32"/>
      <c r="N16" s="2">
        <v>9.5</v>
      </c>
      <c r="O16" s="1" t="s">
        <v>11</v>
      </c>
    </row>
    <row r="17" spans="1:15" s="7" customFormat="1" ht="15.75" customHeight="1" x14ac:dyDescent="0.25">
      <c r="A17" s="103" t="s">
        <v>31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5"/>
    </row>
    <row r="18" spans="1:15" ht="31.5" x14ac:dyDescent="0.2">
      <c r="A18" s="37">
        <v>2</v>
      </c>
      <c r="B18" s="38" t="s">
        <v>30</v>
      </c>
      <c r="C18" s="39" t="s">
        <v>24</v>
      </c>
      <c r="D18" s="40">
        <v>1</v>
      </c>
      <c r="E18" s="41" t="s">
        <v>25</v>
      </c>
      <c r="F18" s="39" t="s">
        <v>24</v>
      </c>
      <c r="G18" s="40">
        <v>1</v>
      </c>
      <c r="H18" s="5" t="s">
        <v>17</v>
      </c>
      <c r="I18" s="4"/>
      <c r="J18" s="5"/>
      <c r="K18" s="33"/>
      <c r="L18" s="32"/>
    </row>
    <row r="19" spans="1:15" ht="31.5" x14ac:dyDescent="0.2">
      <c r="A19" s="37">
        <v>3</v>
      </c>
      <c r="B19" s="38" t="s">
        <v>55</v>
      </c>
      <c r="C19" s="39" t="s">
        <v>56</v>
      </c>
      <c r="D19" s="40">
        <v>1</v>
      </c>
      <c r="E19" s="41" t="s">
        <v>57</v>
      </c>
      <c r="F19" s="39" t="s">
        <v>56</v>
      </c>
      <c r="G19" s="40">
        <v>1</v>
      </c>
      <c r="H19" s="5" t="s">
        <v>58</v>
      </c>
      <c r="I19" s="4"/>
      <c r="J19" s="5"/>
      <c r="K19" s="33"/>
      <c r="L19" s="32"/>
    </row>
    <row r="20" spans="1:15" ht="35.25" customHeight="1" x14ac:dyDescent="0.2">
      <c r="A20" s="37">
        <v>4</v>
      </c>
      <c r="B20" s="38" t="s">
        <v>59</v>
      </c>
      <c r="C20" s="39" t="s">
        <v>56</v>
      </c>
      <c r="D20" s="40">
        <v>1</v>
      </c>
      <c r="E20" s="41" t="s">
        <v>60</v>
      </c>
      <c r="F20" s="39" t="s">
        <v>56</v>
      </c>
      <c r="G20" s="40">
        <v>1</v>
      </c>
      <c r="H20" s="5" t="s">
        <v>58</v>
      </c>
      <c r="I20" s="4"/>
      <c r="J20" s="5"/>
      <c r="K20" s="33"/>
      <c r="L20" s="32"/>
    </row>
    <row r="21" spans="1:15" s="7" customFormat="1" ht="15.75" customHeight="1" x14ac:dyDescent="0.25">
      <c r="A21" s="103" t="s">
        <v>45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5"/>
    </row>
    <row r="22" spans="1:15" ht="47.25" x14ac:dyDescent="0.2">
      <c r="A22" s="94">
        <v>5</v>
      </c>
      <c r="B22" s="96" t="s">
        <v>32</v>
      </c>
      <c r="C22" s="94" t="s">
        <v>24</v>
      </c>
      <c r="D22" s="101">
        <v>1</v>
      </c>
      <c r="E22" s="4"/>
      <c r="F22" s="30"/>
      <c r="G22" s="30"/>
      <c r="H22" s="30"/>
      <c r="I22" s="4" t="s">
        <v>33</v>
      </c>
      <c r="J22" s="5" t="s">
        <v>71</v>
      </c>
      <c r="K22" s="30">
        <v>1</v>
      </c>
      <c r="L22" s="5" t="s">
        <v>34</v>
      </c>
    </row>
    <row r="23" spans="1:15" ht="31.5" x14ac:dyDescent="0.2">
      <c r="A23" s="95"/>
      <c r="B23" s="97"/>
      <c r="C23" s="95"/>
      <c r="D23" s="108"/>
      <c r="E23" s="4"/>
      <c r="F23" s="30"/>
      <c r="G23" s="30"/>
      <c r="H23" s="30"/>
      <c r="I23" s="4" t="s">
        <v>67</v>
      </c>
      <c r="J23" s="30"/>
      <c r="K23" s="30"/>
      <c r="L23" s="5" t="s">
        <v>26</v>
      </c>
    </row>
    <row r="24" spans="1:15" ht="31.5" x14ac:dyDescent="0.2">
      <c r="A24" s="37">
        <v>6</v>
      </c>
      <c r="B24" s="38" t="s">
        <v>61</v>
      </c>
      <c r="C24" s="39" t="s">
        <v>56</v>
      </c>
      <c r="D24" s="40">
        <v>1</v>
      </c>
      <c r="E24" s="41"/>
      <c r="F24" s="39"/>
      <c r="G24" s="40"/>
      <c r="H24" s="5"/>
      <c r="I24" s="41" t="s">
        <v>57</v>
      </c>
      <c r="J24" s="39" t="s">
        <v>56</v>
      </c>
      <c r="K24" s="40">
        <v>1</v>
      </c>
      <c r="L24" s="5" t="s">
        <v>34</v>
      </c>
    </row>
    <row r="25" spans="1:15" ht="35.25" customHeight="1" x14ac:dyDescent="0.2">
      <c r="A25" s="37">
        <v>7</v>
      </c>
      <c r="B25" s="38" t="s">
        <v>62</v>
      </c>
      <c r="C25" s="39" t="s">
        <v>56</v>
      </c>
      <c r="D25" s="40">
        <v>1</v>
      </c>
      <c r="E25" s="41"/>
      <c r="F25" s="39"/>
      <c r="G25" s="40"/>
      <c r="H25" s="5"/>
      <c r="I25" s="41" t="s">
        <v>60</v>
      </c>
      <c r="J25" s="39" t="s">
        <v>56</v>
      </c>
      <c r="K25" s="40">
        <v>1</v>
      </c>
      <c r="L25" s="5" t="s">
        <v>34</v>
      </c>
    </row>
    <row r="26" spans="1:15" ht="15.75" customHeight="1" x14ac:dyDescent="0.2">
      <c r="A26" s="94">
        <v>8</v>
      </c>
      <c r="B26" s="96" t="s">
        <v>63</v>
      </c>
      <c r="C26" s="94" t="s">
        <v>36</v>
      </c>
      <c r="D26" s="101">
        <v>8.6</v>
      </c>
      <c r="E26" s="4"/>
      <c r="F26" s="30"/>
      <c r="G26" s="30"/>
      <c r="H26" s="30"/>
      <c r="I26" s="4" t="s">
        <v>35</v>
      </c>
      <c r="J26" s="68" t="s">
        <v>11</v>
      </c>
      <c r="K26" s="30">
        <v>1.5</v>
      </c>
      <c r="L26" s="5" t="s">
        <v>26</v>
      </c>
    </row>
    <row r="27" spans="1:15" ht="47.25" x14ac:dyDescent="0.2">
      <c r="A27" s="98"/>
      <c r="B27" s="100"/>
      <c r="C27" s="98"/>
      <c r="D27" s="102"/>
      <c r="E27" s="4"/>
      <c r="F27" s="30"/>
      <c r="G27" s="30"/>
      <c r="H27" s="30"/>
      <c r="I27" s="46" t="s">
        <v>68</v>
      </c>
      <c r="J27" s="68" t="s">
        <v>11</v>
      </c>
      <c r="K27" s="68">
        <v>2.58</v>
      </c>
      <c r="L27" s="67" t="s">
        <v>26</v>
      </c>
      <c r="N27" s="1">
        <v>0.25</v>
      </c>
    </row>
    <row r="28" spans="1:15" ht="31.5" x14ac:dyDescent="0.2">
      <c r="A28" s="45">
        <v>9</v>
      </c>
      <c r="B28" s="43" t="s">
        <v>27</v>
      </c>
      <c r="C28" s="42" t="s">
        <v>18</v>
      </c>
      <c r="D28" s="44">
        <v>4.4999999999999998E-2</v>
      </c>
      <c r="E28" s="4"/>
      <c r="F28" s="30"/>
      <c r="G28" s="30"/>
      <c r="H28" s="30"/>
      <c r="I28" s="4" t="s">
        <v>28</v>
      </c>
      <c r="J28" s="30" t="s">
        <v>11</v>
      </c>
      <c r="K28" s="30">
        <v>7.7850000000000001</v>
      </c>
      <c r="L28" s="5" t="s">
        <v>26</v>
      </c>
    </row>
    <row r="29" spans="1:15" s="7" customFormat="1" ht="15.75" customHeight="1" x14ac:dyDescent="0.25">
      <c r="A29" s="103" t="s">
        <v>54</v>
      </c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5"/>
    </row>
    <row r="30" spans="1:15" ht="47.25" x14ac:dyDescent="0.2">
      <c r="A30" s="5">
        <v>10</v>
      </c>
      <c r="B30" s="69" t="s">
        <v>69</v>
      </c>
      <c r="C30" s="70" t="s">
        <v>50</v>
      </c>
      <c r="D30" s="5">
        <f>10*5*0.2</f>
        <v>10</v>
      </c>
      <c r="E30" s="4"/>
      <c r="F30" s="5"/>
      <c r="G30" s="30"/>
      <c r="H30" s="30"/>
      <c r="I30" s="4"/>
      <c r="J30" s="5"/>
      <c r="K30" s="33"/>
      <c r="L30" s="32"/>
    </row>
    <row r="31" spans="1:15" ht="15.75" x14ac:dyDescent="0.2">
      <c r="A31" s="5">
        <v>11</v>
      </c>
      <c r="B31" s="80" t="s">
        <v>51</v>
      </c>
      <c r="C31" s="70" t="s">
        <v>50</v>
      </c>
      <c r="D31" s="5">
        <v>5</v>
      </c>
      <c r="E31" s="4"/>
      <c r="F31" s="5"/>
      <c r="G31" s="30"/>
      <c r="H31" s="30"/>
      <c r="I31" s="81" t="s">
        <v>52</v>
      </c>
      <c r="J31" s="5" t="s">
        <v>50</v>
      </c>
      <c r="K31" s="33">
        <v>5.75</v>
      </c>
      <c r="L31" s="32"/>
      <c r="N31" s="1">
        <v>1.6</v>
      </c>
      <c r="O31" s="1" t="s">
        <v>10</v>
      </c>
    </row>
    <row r="32" spans="1:15" ht="15.75" x14ac:dyDescent="0.2">
      <c r="A32" s="5">
        <v>12</v>
      </c>
      <c r="B32" s="80" t="s">
        <v>70</v>
      </c>
      <c r="C32" s="70" t="s">
        <v>50</v>
      </c>
      <c r="D32" s="5">
        <v>5</v>
      </c>
      <c r="E32" s="4"/>
      <c r="F32" s="5"/>
      <c r="G32" s="30"/>
      <c r="H32" s="30"/>
      <c r="I32" s="81" t="s">
        <v>53</v>
      </c>
      <c r="J32" s="5" t="s">
        <v>50</v>
      </c>
      <c r="K32" s="33">
        <v>5.0999999999999996</v>
      </c>
      <c r="L32" s="32"/>
      <c r="N32" s="1">
        <v>2.4300000000000002</v>
      </c>
      <c r="O32" s="1" t="s">
        <v>10</v>
      </c>
    </row>
    <row r="33" spans="1:15" ht="15.75" x14ac:dyDescent="0.2">
      <c r="A33" s="47"/>
      <c r="B33" s="48"/>
      <c r="C33" s="49"/>
      <c r="D33" s="50"/>
      <c r="E33" s="51"/>
      <c r="F33" s="52"/>
      <c r="G33" s="52"/>
      <c r="H33" s="52"/>
      <c r="I33" s="51"/>
      <c r="J33" s="52"/>
      <c r="K33" s="52"/>
      <c r="L33" s="35"/>
    </row>
    <row r="34" spans="1:15" ht="15.75" x14ac:dyDescent="0.2">
      <c r="B34" s="71" t="s">
        <v>46</v>
      </c>
      <c r="C34" s="49"/>
      <c r="D34" s="50"/>
      <c r="E34" s="51"/>
      <c r="F34" s="52"/>
      <c r="G34" s="52"/>
      <c r="H34" s="52"/>
      <c r="I34" s="51"/>
      <c r="J34" s="52"/>
      <c r="K34" s="52"/>
      <c r="L34" s="35"/>
    </row>
    <row r="35" spans="1:15" ht="15.75" x14ac:dyDescent="0.25">
      <c r="B35" s="106" t="s">
        <v>64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6"/>
    </row>
    <row r="36" spans="1:15" ht="15.75" x14ac:dyDescent="0.25">
      <c r="B36" s="106" t="s">
        <v>65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6"/>
    </row>
    <row r="37" spans="1:15" ht="15.75" x14ac:dyDescent="0.25">
      <c r="A37" s="34"/>
      <c r="B37" s="48"/>
      <c r="C37" s="49"/>
      <c r="D37" s="50"/>
      <c r="E37" s="51"/>
      <c r="F37" s="52"/>
      <c r="G37" s="52"/>
      <c r="H37" s="52"/>
      <c r="I37" s="51"/>
      <c r="J37" s="52"/>
      <c r="K37" s="52"/>
      <c r="L37" s="35"/>
      <c r="M37" s="2"/>
      <c r="N37" s="2"/>
      <c r="O37" s="2"/>
    </row>
    <row r="38" spans="1:15" s="16" customFormat="1" ht="15.75" x14ac:dyDescent="0.25">
      <c r="A38" s="15"/>
      <c r="B38" s="83" t="s">
        <v>13</v>
      </c>
      <c r="C38" s="8"/>
      <c r="D38" s="8"/>
      <c r="F38" s="72" t="s">
        <v>12</v>
      </c>
      <c r="G38" s="3"/>
      <c r="H38" s="3"/>
      <c r="I38" s="3"/>
      <c r="J38" s="3"/>
      <c r="K38" s="8"/>
      <c r="L38" s="3"/>
    </row>
    <row r="39" spans="1:15" s="7" customFormat="1" ht="31.5" customHeight="1" x14ac:dyDescent="0.25">
      <c r="A39" s="9"/>
      <c r="B39" s="82" t="s">
        <v>19</v>
      </c>
      <c r="C39" s="8"/>
      <c r="D39" s="8"/>
      <c r="E39" s="3"/>
      <c r="F39" s="99" t="s">
        <v>14</v>
      </c>
      <c r="G39" s="99"/>
      <c r="H39" s="99"/>
      <c r="I39" s="73"/>
      <c r="J39" s="74" t="s">
        <v>47</v>
      </c>
      <c r="K39" s="75"/>
      <c r="L39" s="76"/>
    </row>
    <row r="40" spans="1:15" ht="31.5" customHeight="1" x14ac:dyDescent="0.25">
      <c r="A40" s="36"/>
      <c r="B40" s="75" t="s">
        <v>66</v>
      </c>
      <c r="C40" s="75"/>
      <c r="D40" s="79"/>
      <c r="E40" s="3"/>
      <c r="F40" s="107" t="s">
        <v>15</v>
      </c>
      <c r="G40" s="107"/>
      <c r="H40" s="107"/>
      <c r="I40" s="77"/>
      <c r="J40" s="74" t="s">
        <v>20</v>
      </c>
      <c r="K40" s="75"/>
      <c r="L40" s="78"/>
    </row>
    <row r="41" spans="1:15" ht="31.5" customHeight="1" x14ac:dyDescent="0.25">
      <c r="A41" s="18"/>
      <c r="B41" s="8"/>
      <c r="C41" s="8"/>
      <c r="D41" s="8"/>
      <c r="E41" s="3"/>
      <c r="F41" s="99" t="s">
        <v>48</v>
      </c>
      <c r="G41" s="99"/>
      <c r="H41" s="99"/>
      <c r="I41" s="77"/>
      <c r="J41" s="74" t="s">
        <v>49</v>
      </c>
      <c r="K41" s="79"/>
      <c r="L41" s="3"/>
    </row>
    <row r="42" spans="1:15" ht="15.75" x14ac:dyDescent="0.25">
      <c r="A42" s="2"/>
      <c r="B42" s="2"/>
      <c r="C42" s="2"/>
      <c r="E42" s="2"/>
      <c r="F42" s="2"/>
      <c r="G42" s="2"/>
      <c r="H42" s="2"/>
      <c r="I42" s="2"/>
      <c r="J42" s="2"/>
      <c r="K42" s="6"/>
      <c r="L42" s="2"/>
      <c r="M42" s="2"/>
      <c r="N42" s="2"/>
      <c r="O42" s="2"/>
    </row>
    <row r="43" spans="1:15" ht="15.75" x14ac:dyDescent="0.25">
      <c r="A43" s="2"/>
      <c r="B43" s="2"/>
      <c r="C43" s="2"/>
      <c r="E43" s="2"/>
      <c r="F43" s="2"/>
      <c r="G43" s="2"/>
      <c r="H43" s="2"/>
      <c r="I43" s="2"/>
      <c r="J43" s="2"/>
      <c r="K43" s="6"/>
      <c r="L43" s="2"/>
      <c r="M43" s="2"/>
      <c r="N43" s="2"/>
      <c r="O43" s="2"/>
    </row>
    <row r="44" spans="1:15" ht="15.7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6"/>
      <c r="L44" s="2"/>
      <c r="M44" s="2"/>
      <c r="N44" s="2"/>
      <c r="O44" s="2"/>
    </row>
    <row r="45" spans="1:15" ht="15.7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6"/>
      <c r="L45" s="2"/>
      <c r="M45" s="2"/>
      <c r="N45" s="2"/>
      <c r="O45" s="2"/>
    </row>
    <row r="46" spans="1:15" ht="15.7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6"/>
      <c r="L46" s="2"/>
      <c r="M46" s="2"/>
      <c r="N46" s="2"/>
      <c r="O46" s="2"/>
    </row>
    <row r="47" spans="1:15" ht="15.7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6"/>
      <c r="L47" s="2"/>
      <c r="M47" s="2"/>
      <c r="N47" s="2"/>
      <c r="O47" s="2"/>
    </row>
    <row r="48" spans="1:15" ht="15.7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6"/>
      <c r="L48" s="2"/>
      <c r="M48" s="2"/>
      <c r="N48" s="2"/>
      <c r="O48" s="2"/>
    </row>
    <row r="49" spans="1:15" ht="15.7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6"/>
      <c r="L49" s="2"/>
      <c r="M49" s="2"/>
      <c r="N49" s="2"/>
      <c r="O49" s="2"/>
    </row>
    <row r="50" spans="1:15" ht="15.7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6"/>
      <c r="L50" s="2"/>
      <c r="M50" s="2"/>
      <c r="N50" s="2"/>
      <c r="O50" s="2"/>
    </row>
    <row r="51" spans="1:15" ht="15.7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6"/>
      <c r="L51" s="2"/>
      <c r="M51" s="2"/>
      <c r="N51" s="2"/>
      <c r="O51" s="2"/>
    </row>
    <row r="52" spans="1:15" ht="15.7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6"/>
      <c r="L52" s="2"/>
      <c r="M52" s="2"/>
      <c r="N52" s="2"/>
      <c r="O52" s="2"/>
    </row>
    <row r="53" spans="1:15" ht="15.7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6"/>
      <c r="L53" s="2"/>
      <c r="M53" s="2"/>
      <c r="N53" s="2"/>
      <c r="O53" s="2"/>
    </row>
    <row r="54" spans="1:15" ht="15.7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6"/>
      <c r="L54" s="2"/>
      <c r="M54" s="2"/>
      <c r="N54" s="2"/>
      <c r="O54" s="2"/>
    </row>
    <row r="55" spans="1:15" ht="15.7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6"/>
      <c r="L55" s="2"/>
      <c r="M55" s="2"/>
      <c r="N55" s="2"/>
      <c r="O55" s="2"/>
    </row>
    <row r="56" spans="1:15" ht="15.75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6"/>
      <c r="L56" s="2"/>
      <c r="M56" s="2"/>
      <c r="N56" s="2"/>
      <c r="O56" s="2"/>
    </row>
    <row r="57" spans="1:15" ht="15.75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6"/>
      <c r="L57" s="2"/>
      <c r="M57" s="2"/>
      <c r="N57" s="2"/>
      <c r="O57" s="2"/>
    </row>
    <row r="58" spans="1:15" ht="15.75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6"/>
      <c r="L58" s="2"/>
      <c r="M58" s="2"/>
      <c r="N58" s="2"/>
      <c r="O58" s="2"/>
    </row>
    <row r="59" spans="1:15" ht="15.75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6"/>
      <c r="L59" s="2"/>
      <c r="M59" s="2"/>
      <c r="N59" s="2"/>
      <c r="O59" s="2"/>
    </row>
    <row r="60" spans="1:15" ht="15.7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6"/>
      <c r="L60" s="2"/>
      <c r="M60" s="2"/>
      <c r="N60" s="2"/>
      <c r="O60" s="2"/>
    </row>
    <row r="61" spans="1:15" ht="15.7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6"/>
      <c r="L61" s="2"/>
      <c r="M61" s="2"/>
      <c r="N61" s="2"/>
      <c r="O61" s="2"/>
    </row>
    <row r="62" spans="1:15" ht="15.7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6"/>
      <c r="L62" s="2"/>
      <c r="M62" s="2"/>
      <c r="N62" s="2"/>
      <c r="O62" s="2"/>
    </row>
    <row r="63" spans="1:15" ht="15.7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6"/>
      <c r="L63" s="2"/>
      <c r="M63" s="2"/>
      <c r="N63" s="2"/>
      <c r="O63" s="2"/>
    </row>
    <row r="64" spans="1:15" ht="15.75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6"/>
      <c r="L64" s="2"/>
      <c r="M64" s="2"/>
      <c r="N64" s="2"/>
      <c r="O64" s="2"/>
    </row>
    <row r="65" spans="1:15" ht="15.75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6"/>
      <c r="L65" s="2"/>
      <c r="M65" s="2"/>
      <c r="N65" s="2"/>
      <c r="O65" s="2"/>
    </row>
    <row r="66" spans="1:15" ht="15.7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6"/>
      <c r="L66" s="2"/>
      <c r="M66" s="2"/>
      <c r="N66" s="2"/>
      <c r="O66" s="2"/>
    </row>
    <row r="67" spans="1:15" ht="15.7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6"/>
      <c r="L67" s="2"/>
      <c r="M67" s="2"/>
      <c r="N67" s="2"/>
      <c r="O67" s="2"/>
    </row>
    <row r="68" spans="1:15" ht="15.7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6"/>
      <c r="L68" s="2"/>
      <c r="M68" s="2"/>
      <c r="N68" s="2"/>
      <c r="O68" s="2"/>
    </row>
    <row r="69" spans="1:15" ht="15.7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6"/>
      <c r="L69" s="2"/>
      <c r="M69" s="2"/>
      <c r="N69" s="2"/>
      <c r="O69" s="2"/>
    </row>
    <row r="70" spans="1:15" ht="15.7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6"/>
      <c r="L70" s="2"/>
      <c r="M70" s="2"/>
      <c r="N70" s="2"/>
      <c r="O70" s="2"/>
    </row>
    <row r="71" spans="1:15" ht="15.7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6"/>
      <c r="L71" s="2"/>
      <c r="M71" s="2"/>
      <c r="N71" s="2"/>
      <c r="O71" s="2"/>
    </row>
    <row r="72" spans="1:15" ht="15.7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6"/>
      <c r="L72" s="2"/>
      <c r="M72" s="2"/>
      <c r="N72" s="2"/>
      <c r="O72" s="2"/>
    </row>
    <row r="73" spans="1:15" ht="15.7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6"/>
      <c r="L73" s="2"/>
      <c r="M73" s="2"/>
      <c r="N73" s="2"/>
      <c r="O73" s="2"/>
    </row>
    <row r="74" spans="1:15" ht="15.7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6"/>
      <c r="L74" s="2"/>
      <c r="M74" s="2"/>
      <c r="N74" s="2"/>
      <c r="O74" s="2"/>
    </row>
    <row r="75" spans="1:15" ht="15.7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6"/>
      <c r="L75" s="2"/>
      <c r="M75" s="2"/>
      <c r="N75" s="2"/>
      <c r="O75" s="2"/>
    </row>
    <row r="76" spans="1:15" ht="15.7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6"/>
      <c r="L76" s="2"/>
      <c r="M76" s="2"/>
      <c r="N76" s="2"/>
      <c r="O76" s="2"/>
    </row>
    <row r="77" spans="1:15" ht="15.7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6"/>
      <c r="L77" s="2"/>
      <c r="M77" s="2"/>
      <c r="N77" s="2"/>
      <c r="O77" s="2"/>
    </row>
    <row r="78" spans="1:15" ht="15.7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6"/>
      <c r="L78" s="2"/>
      <c r="M78" s="2"/>
      <c r="N78" s="2"/>
      <c r="O78" s="2"/>
    </row>
    <row r="79" spans="1:15" ht="15.7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6"/>
      <c r="L79" s="2"/>
      <c r="M79" s="2"/>
      <c r="N79" s="2"/>
      <c r="O79" s="2"/>
    </row>
    <row r="80" spans="1:15" ht="15.7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6"/>
      <c r="L80" s="2"/>
      <c r="M80" s="2"/>
      <c r="N80" s="2"/>
      <c r="O80" s="2"/>
    </row>
    <row r="81" spans="1:15" ht="15.7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6"/>
      <c r="L81" s="2"/>
      <c r="M81" s="2"/>
      <c r="N81" s="2"/>
      <c r="O81" s="2"/>
    </row>
    <row r="82" spans="1:15" ht="15.7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6"/>
      <c r="L82" s="2"/>
      <c r="M82" s="2"/>
      <c r="N82" s="2"/>
      <c r="O82" s="2"/>
    </row>
    <row r="83" spans="1:15" ht="15.7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6"/>
      <c r="L83" s="2"/>
      <c r="M83" s="2"/>
      <c r="N83" s="2"/>
      <c r="O83" s="2"/>
    </row>
    <row r="84" spans="1:15" ht="15.7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6"/>
      <c r="L84" s="2"/>
      <c r="M84" s="2"/>
      <c r="N84" s="2"/>
      <c r="O84" s="2"/>
    </row>
    <row r="85" spans="1:15" ht="15.7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6"/>
      <c r="L85" s="2"/>
      <c r="M85" s="2"/>
      <c r="N85" s="2"/>
      <c r="O85" s="2"/>
    </row>
    <row r="86" spans="1:15" ht="15.7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6"/>
      <c r="L86" s="2"/>
      <c r="M86" s="2"/>
      <c r="N86" s="2"/>
      <c r="O86" s="2"/>
    </row>
    <row r="87" spans="1:15" ht="15.7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6"/>
      <c r="L87" s="2"/>
      <c r="M87" s="2"/>
      <c r="N87" s="2"/>
      <c r="O87" s="2"/>
    </row>
    <row r="88" spans="1:15" ht="15.7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6"/>
      <c r="L88" s="2"/>
      <c r="M88" s="2"/>
      <c r="N88" s="2"/>
      <c r="O88" s="2"/>
    </row>
  </sheetData>
  <mergeCells count="29">
    <mergeCell ref="A15:L15"/>
    <mergeCell ref="A17:L17"/>
    <mergeCell ref="C22:C23"/>
    <mergeCell ref="D22:D23"/>
    <mergeCell ref="A21:L21"/>
    <mergeCell ref="A22:A23"/>
    <mergeCell ref="B22:B23"/>
    <mergeCell ref="A26:A27"/>
    <mergeCell ref="F41:H41"/>
    <mergeCell ref="B26:B27"/>
    <mergeCell ref="C26:C27"/>
    <mergeCell ref="D26:D27"/>
    <mergeCell ref="A29:L29"/>
    <mergeCell ref="B35:L35"/>
    <mergeCell ref="B36:L36"/>
    <mergeCell ref="F39:H39"/>
    <mergeCell ref="F40:H40"/>
    <mergeCell ref="D2:E2"/>
    <mergeCell ref="K2:L2"/>
    <mergeCell ref="I6:L6"/>
    <mergeCell ref="A8:L8"/>
    <mergeCell ref="I7:L7"/>
    <mergeCell ref="A9:L9"/>
    <mergeCell ref="A12:A13"/>
    <mergeCell ref="B12:B13"/>
    <mergeCell ref="C12:D12"/>
    <mergeCell ref="E12:H12"/>
    <mergeCell ref="I12:L12"/>
    <mergeCell ref="A10:L10"/>
  </mergeCells>
  <pageMargins left="0.39370078740157483" right="0.39370078740157483" top="0.33" bottom="0.36" header="0.43307086614173229" footer="0.38"/>
  <pageSetup paperSize="9" scale="61" fitToHeight="0" orientation="landscape" horizontalDpi="300" verticalDpi="300" r:id="rId1"/>
  <headerFooter alignWithMargins="0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Усов Юрий Васильевич</dc:creator>
  <cp:lastModifiedBy>admins</cp:lastModifiedBy>
  <cp:lastPrinted>2017-02-21T02:00:40Z</cp:lastPrinted>
  <dcterms:created xsi:type="dcterms:W3CDTF">2003-01-28T12:33:10Z</dcterms:created>
  <dcterms:modified xsi:type="dcterms:W3CDTF">2021-11-18T02:42:03Z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