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2\2 КОМИССИОННЫЙ ВЫБОР ПОДРЯДЧИКОВ\25 Оборудование ЭЦ (Ю дек)\ДВ\181121\"/>
    </mc:Choice>
  </mc:AlternateContent>
  <bookViews>
    <workbookView xWindow="0" yWindow="240" windowWidth="7500" windowHeight="4065" tabRatio="771"/>
  </bookViews>
  <sheets>
    <sheet name="2" sheetId="9" r:id="rId1"/>
  </sheets>
  <definedNames>
    <definedName name="_xlnm.Print_Area" localSheetId="0">'2'!$A$1:$L$40</definedName>
  </definedNames>
  <calcPr calcId="162913"/>
</workbook>
</file>

<file path=xl/calcChain.xml><?xml version="1.0" encoding="utf-8"?>
<calcChain xmlns="http://schemas.openxmlformats.org/spreadsheetml/2006/main">
  <c r="D20" i="9" l="1"/>
  <c r="D26" i="9" s="1"/>
</calcChain>
</file>

<file path=xl/sharedStrings.xml><?xml version="1.0" encoding="utf-8"?>
<sst xmlns="http://schemas.openxmlformats.org/spreadsheetml/2006/main" count="97" uniqueCount="64">
  <si>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</si>
  <si>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</si>
  <si>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</si>
  <si>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</si>
  <si>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</si>
  <si>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</si>
  <si>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</si>
  <si>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</si>
  <si>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</si>
  <si>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Использование (лом, утиль, мусор, реализ., повт. исп.)</t>
  </si>
  <si>
    <t>т</t>
  </si>
  <si>
    <t>кг</t>
  </si>
  <si>
    <t>Подписи лиц, ответственных на филлиале за составление дефектных ведомостей</t>
  </si>
  <si>
    <t>Визы ЭТС:</t>
  </si>
  <si>
    <t>ЗТДр  ТЭЦ-11</t>
  </si>
  <si>
    <t>Начальник ЭЦ ТЭЦ-11</t>
  </si>
  <si>
    <t>УТВЕРЖДАЮ</t>
  </si>
  <si>
    <t>Необходимость выполнения работ подтверждаю:</t>
  </si>
  <si>
    <t>Э.И. Круглов</t>
  </si>
  <si>
    <t>наименование объекта, наименование работ</t>
  </si>
  <si>
    <t>подрядчик</t>
  </si>
  <si>
    <t>Ветошь</t>
  </si>
  <si>
    <t>Ремонт лакокрасочного покрытия на два слоя, вручную</t>
  </si>
  <si>
    <t>м2</t>
  </si>
  <si>
    <t>Заместитель директора филиала -</t>
  </si>
  <si>
    <t>технический директор ТЭЦ-11</t>
  </si>
  <si>
    <t>ООО "Байкальская энергетическая компания"</t>
  </si>
  <si>
    <t>__________________ Е.Н. Миронов</t>
  </si>
  <si>
    <t>"_____"________________2021г</t>
  </si>
  <si>
    <t xml:space="preserve">Условия производства работ: </t>
  </si>
  <si>
    <t>И.В. Больших</t>
  </si>
  <si>
    <t>Мастер ЭЦ ТЭЦ-11</t>
  </si>
  <si>
    <t>М.О. Разнобарский</t>
  </si>
  <si>
    <t>Изготовление металлоконструкци</t>
  </si>
  <si>
    <t xml:space="preserve">        Раздел 1. Монтажные работы</t>
  </si>
  <si>
    <t>Инв. № ИЭ00010530</t>
  </si>
  <si>
    <t>Швеллер 10 Ст3 ГОСТ 8240-89</t>
  </si>
  <si>
    <t>Уголок 50х50х5 Ст3 ГОСТ8509-93</t>
  </si>
  <si>
    <t>Лист ПВ 506  Ст3 ГОСТ8706-58</t>
  </si>
  <si>
    <t>Лист 6 Ст3 ГОСТ19903-90</t>
  </si>
  <si>
    <t>Лист 8 Ст3 ГОСТ19903-90</t>
  </si>
  <si>
    <t>Объект: ОРУ-220кВ</t>
  </si>
  <si>
    <t xml:space="preserve"> срок выполнения:  3 квартал 2022г.</t>
  </si>
  <si>
    <t>Сборка и разборка инвентарных и металлических лесов</t>
  </si>
  <si>
    <t>т/м2</t>
  </si>
  <si>
    <t>0,76/9,5</t>
  </si>
  <si>
    <t>Детали деревянные лесов из пиломатериалов хвойных пород</t>
  </si>
  <si>
    <t>Детали стальных трубчатых лесов, укомплектованные пробками, крючками и хомутами, окрашенные</t>
  </si>
  <si>
    <t>Щиты: настила</t>
  </si>
  <si>
    <t>м3</t>
  </si>
  <si>
    <t xml:space="preserve">        Раздел 2. Площадки обслуживания</t>
  </si>
  <si>
    <t>Электроды Э42</t>
  </si>
  <si>
    <t>Установка металлоконструкций</t>
  </si>
  <si>
    <t xml:space="preserve">        Раздел 3. АКЗ наружной поверхности</t>
  </si>
  <si>
    <t>Антикоррозионная алкидная эмаль Нержамет 3 в 1 (1слой=150гр/м2)</t>
  </si>
  <si>
    <t>Уайт-спирит</t>
  </si>
  <si>
    <t>(коэффициент доплат к стоимости работ согласно общих частей Справочника)</t>
  </si>
  <si>
    <t>нет</t>
  </si>
  <si>
    <t>ВУТ (Раздел 3 - БЦ13)</t>
  </si>
  <si>
    <t>ВУТ (Раздел 1,2 - БЦ1)</t>
  </si>
  <si>
    <t>Ксилол</t>
  </si>
  <si>
    <t>Начальник ЭТС                              Шелковников Н.Л.</t>
  </si>
  <si>
    <t>Дефектная ведомость (ведомость объемов работ)  № 4</t>
  </si>
  <si>
    <r>
      <rPr>
        <sz val="12"/>
        <rFont val="Times New Roman"/>
        <family val="1"/>
        <charset val="204"/>
      </rPr>
      <t xml:space="preserve">на </t>
    </r>
    <r>
      <rPr>
        <u/>
        <sz val="12"/>
        <rFont val="Times New Roman"/>
        <family val="1"/>
        <charset val="204"/>
      </rPr>
      <t>Ремонт площадки обслуживания ТТ яч. 19 ОРУ-110кВ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</si>
</sst>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0"/>
    <numFmt numFmtId="165" formatCode="0.000"/>
    <numFmt numFmtId="166" formatCode="0.0"/>
    <numFmt numFmtId="167" formatCode="0.0000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2" fillId="0" borderId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2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0" fontId="10" fillId="0" borderId="0"/>
    <xf numFmtId="0" fontId="2" fillId="0" borderId="0"/>
    <xf numFmtId="0" fontId="1" fillId="0" borderId="0"/>
    <xf numFmtId="0" fontId="10" fillId="0" borderId="0"/>
  </cellStyleXfs>
  <cellXfs count="100">
    <xf numFmtId="0" fontId="0" fillId="0" borderId="0" xfId="0"/>
    <xf numFmtId="0" fontId="7" fillId="2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vertical="center" wrapText="1"/>
    </xf>
    <xf numFmtId="0" fontId="7" fillId="2" borderId="0" xfId="0" applyFont="1" applyFill="1"/>
    <xf numFmtId="0" fontId="7" fillId="2" borderId="0" xfId="26" applyFont="1" applyFill="1" applyAlignment="1">
      <alignment horizontal="right"/>
    </xf>
    <xf numFmtId="0" fontId="6" fillId="2" borderId="0" xfId="0" applyFont="1" applyFill="1"/>
    <xf numFmtId="0" fontId="11" fillId="2" borderId="0" xfId="26" applyFont="1" applyFill="1" applyAlignment="1">
      <alignment horizontal="left" vertical="top"/>
    </xf>
    <xf numFmtId="0" fontId="12" fillId="2" borderId="0" xfId="0" applyNumberFormat="1" applyFont="1" applyFill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7" fillId="2" borderId="0" xfId="25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8" fillId="2" borderId="0" xfId="0" applyNumberFormat="1" applyFont="1" applyFill="1" applyAlignment="1">
      <alignment vertical="center" wrapText="1"/>
    </xf>
    <xf numFmtId="0" fontId="7" fillId="2" borderId="0" xfId="26" applyFont="1" applyFill="1" applyAlignment="1">
      <alignment horizontal="left"/>
    </xf>
    <xf numFmtId="0" fontId="13" fillId="2" borderId="0" xfId="0" applyNumberFormat="1" applyFont="1" applyFill="1" applyAlignment="1">
      <alignment horizontal="center" vertical="center" wrapText="1"/>
    </xf>
    <xf numFmtId="0" fontId="7" fillId="2" borderId="0" xfId="0" applyNumberFormat="1" applyFont="1" applyFill="1" applyAlignment="1">
      <alignment horizontal="left" vertical="center" wrapText="1"/>
    </xf>
    <xf numFmtId="0" fontId="7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vertical="center" readingOrder="1"/>
    </xf>
    <xf numFmtId="0" fontId="13" fillId="2" borderId="0" xfId="0" applyNumberFormat="1" applyFont="1" applyFill="1" applyAlignment="1">
      <alignment horizontal="left" vertical="center" wrapText="1"/>
    </xf>
    <xf numFmtId="0" fontId="13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right" vertical="top"/>
    </xf>
    <xf numFmtId="0" fontId="8" fillId="2" borderId="0" xfId="25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4" fillId="2" borderId="0" xfId="0" applyFont="1" applyFill="1"/>
    <xf numFmtId="164" fontId="4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9" fillId="2" borderId="0" xfId="0" applyFont="1" applyFill="1"/>
    <xf numFmtId="165" fontId="7" fillId="2" borderId="1" xfId="3" applyNumberFormat="1" applyFont="1" applyFill="1" applyBorder="1" applyAlignment="1">
      <alignment horizontal="center" vertical="center" wrapText="1"/>
    </xf>
    <xf numFmtId="2" fontId="7" fillId="2" borderId="1" xfId="3" applyNumberFormat="1" applyFont="1" applyFill="1" applyBorder="1" applyAlignment="1">
      <alignment horizontal="center" vertical="center" wrapText="1"/>
    </xf>
    <xf numFmtId="0" fontId="7" fillId="2" borderId="0" xfId="3" applyFont="1" applyFill="1" applyBorder="1" applyAlignment="1">
      <alignment horizontal="center" vertical="top" wrapText="1"/>
    </xf>
    <xf numFmtId="0" fontId="7" fillId="2" borderId="0" xfId="3" applyFont="1" applyFill="1" applyBorder="1" applyAlignment="1">
      <alignment horizontal="left" vertical="top" wrapText="1"/>
    </xf>
    <xf numFmtId="0" fontId="7" fillId="2" borderId="0" xfId="3" applyFont="1" applyFill="1" applyBorder="1" applyAlignment="1">
      <alignment horizontal="center" vertical="top"/>
    </xf>
    <xf numFmtId="0" fontId="7" fillId="2" borderId="0" xfId="3" applyFont="1" applyFill="1" applyBorder="1" applyAlignment="1">
      <alignment vertical="center" wrapText="1"/>
    </xf>
    <xf numFmtId="0" fontId="7" fillId="2" borderId="0" xfId="3" applyFont="1" applyFill="1" applyBorder="1" applyAlignment="1">
      <alignment horizontal="center" vertical="center"/>
    </xf>
    <xf numFmtId="0" fontId="7" fillId="2" borderId="0" xfId="3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/>
    </xf>
    <xf numFmtId="0" fontId="7" fillId="2" borderId="0" xfId="3" applyFont="1" applyFill="1" applyBorder="1" applyAlignment="1">
      <alignment horizontal="right" vertical="top" wrapText="1"/>
    </xf>
    <xf numFmtId="0" fontId="8" fillId="2" borderId="1" xfId="13" applyFont="1" applyFill="1" applyBorder="1">
      <alignment horizontal="center" wrapText="1"/>
    </xf>
    <xf numFmtId="0" fontId="7" fillId="2" borderId="1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 vertical="top" wrapText="1"/>
    </xf>
    <xf numFmtId="0" fontId="14" fillId="2" borderId="0" xfId="0" applyFont="1" applyFill="1" applyAlignment="1">
      <alignment horizontal="right" readingOrder="1"/>
    </xf>
    <xf numFmtId="166" fontId="7" fillId="2" borderId="1" xfId="3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0" fontId="6" fillId="0" borderId="0" xfId="0" applyFont="1"/>
    <xf numFmtId="165" fontId="7" fillId="2" borderId="1" xfId="3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9" fontId="19" fillId="0" borderId="2" xfId="0" applyNumberFormat="1" applyFont="1" applyFill="1" applyBorder="1" applyAlignment="1">
      <alignment horizontal="center" vertical="center" wrapText="1"/>
    </xf>
    <xf numFmtId="167" fontId="19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7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top"/>
    </xf>
    <xf numFmtId="0" fontId="18" fillId="0" borderId="2" xfId="0" applyFont="1" applyFill="1" applyBorder="1" applyAlignment="1">
      <alignment horizontal="left" vertical="top"/>
    </xf>
    <xf numFmtId="0" fontId="18" fillId="2" borderId="2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left" wrapText="1"/>
    </xf>
    <xf numFmtId="0" fontId="7" fillId="2" borderId="0" xfId="0" applyNumberFormat="1" applyFont="1" applyFill="1" applyAlignment="1">
      <alignment horizontal="left" vertical="center" wrapText="1"/>
    </xf>
    <xf numFmtId="0" fontId="8" fillId="2" borderId="0" xfId="0" applyNumberFormat="1" applyFont="1" applyFill="1" applyAlignment="1">
      <alignment horizontal="right" vertical="center" wrapText="1"/>
    </xf>
    <xf numFmtId="0" fontId="14" fillId="2" borderId="0" xfId="0" applyFont="1" applyFill="1" applyAlignment="1">
      <alignment horizontal="right" readingOrder="1"/>
    </xf>
    <xf numFmtId="0" fontId="8" fillId="2" borderId="0" xfId="0" applyFont="1" applyFill="1" applyAlignment="1">
      <alignment horizontal="center"/>
    </xf>
    <xf numFmtId="0" fontId="8" fillId="2" borderId="1" xfId="13" applyFont="1" applyFill="1" applyBorder="1" applyAlignment="1">
      <alignment horizontal="left" wrapText="1"/>
    </xf>
    <xf numFmtId="0" fontId="7" fillId="2" borderId="1" xfId="3" applyFont="1" applyFill="1" applyBorder="1" applyAlignment="1">
      <alignment horizontal="center" vertical="top" wrapText="1"/>
    </xf>
    <xf numFmtId="0" fontId="7" fillId="2" borderId="1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 vertical="top"/>
    </xf>
    <xf numFmtId="0" fontId="7" fillId="2" borderId="3" xfId="3" applyFont="1" applyFill="1" applyBorder="1" applyAlignment="1">
      <alignment horizontal="center" vertical="top" wrapText="1"/>
    </xf>
    <xf numFmtId="0" fontId="7" fillId="2" borderId="4" xfId="3" applyFont="1" applyFill="1" applyBorder="1" applyAlignment="1">
      <alignment horizontal="center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165" fontId="7" fillId="2" borderId="3" xfId="3" applyNumberFormat="1" applyFont="1" applyFill="1" applyBorder="1" applyAlignment="1">
      <alignment horizontal="center" vertical="center"/>
    </xf>
    <xf numFmtId="165" fontId="7" fillId="2" borderId="4" xfId="3" applyNumberFormat="1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top" wrapText="1"/>
    </xf>
    <xf numFmtId="0" fontId="7" fillId="2" borderId="3" xfId="3" applyFont="1" applyFill="1" applyBorder="1" applyAlignment="1">
      <alignment horizontal="left" vertical="center" wrapText="1"/>
    </xf>
    <xf numFmtId="0" fontId="7" fillId="2" borderId="4" xfId="3" applyFont="1" applyFill="1" applyBorder="1" applyAlignment="1">
      <alignment horizontal="left" vertical="center" wrapText="1"/>
    </xf>
    <xf numFmtId="0" fontId="7" fillId="2" borderId="5" xfId="3" applyFont="1" applyFill="1" applyBorder="1" applyAlignment="1">
      <alignment horizontal="left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8" fillId="0" borderId="0" xfId="0" applyFont="1" applyFill="1"/>
    <xf numFmtId="0" fontId="6" fillId="0" borderId="0" xfId="0" applyFont="1" applyFill="1" applyAlignment="1"/>
    <xf numFmtId="0" fontId="8" fillId="0" borderId="0" xfId="0" applyFont="1"/>
    <xf numFmtId="0" fontId="7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0" fontId="7" fillId="0" borderId="0" xfId="0" applyFont="1" applyBorder="1" applyAlignment="1">
      <alignment horizontal="right" vertical="center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Border="1" applyAlignment="1"/>
    <xf numFmtId="0" fontId="7" fillId="0" borderId="0" xfId="0" applyFont="1" applyFill="1" applyBorder="1" applyAlignment="1"/>
    <xf numFmtId="0" fontId="7" fillId="0" borderId="0" xfId="0" applyFont="1" applyBorder="1"/>
    <xf numFmtId="0" fontId="6" fillId="0" borderId="0" xfId="0" applyFont="1" applyFill="1"/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Border="1" applyAlignment="1">
      <alignment horizontal="right"/>
    </xf>
    <xf numFmtId="0" fontId="7" fillId="0" borderId="2" xfId="0" applyFont="1" applyBorder="1" applyAlignment="1"/>
    <xf numFmtId="0" fontId="7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6"/>
    <cellStyle name="Обычный 2 2" xfId="28"/>
    <cellStyle name="Обычный 3" xfId="27"/>
    <cellStyle name="Обычный_Образец" xfId="25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87"/>
  <sheetViews>
    <sheetView showGridLines="0" tabSelected="1" view="pageBreakPreview" topLeftCell="A13" zoomScaleSheetLayoutView="100" workbookViewId="0">
      <selection activeCell="E16" sqref="E16:E18"/>
    </sheetView>
  </sheetViews>
  <sheetFormatPr defaultRowHeight="15" x14ac:dyDescent="0.2"/>
  <cols>
    <col min="1" max="1" width="5.28515625" style="6" customWidth="1"/>
    <col min="2" max="2" width="53.7109375" style="6" customWidth="1"/>
    <col min="3" max="3" width="18" style="6" customWidth="1"/>
    <col min="4" max="4" width="11.28515625" style="6" customWidth="1"/>
    <col min="5" max="5" width="25.140625" style="6" customWidth="1"/>
    <col min="6" max="6" width="17" style="6" customWidth="1"/>
    <col min="7" max="7" width="11" style="6" customWidth="1"/>
    <col min="8" max="8" width="16.28515625" style="6" customWidth="1"/>
    <col min="9" max="9" width="30.28515625" style="6" customWidth="1"/>
    <col min="10" max="10" width="12.7109375" style="6" customWidth="1"/>
    <col min="11" max="11" width="13.7109375" style="6" customWidth="1"/>
    <col min="12" max="12" width="15.7109375" style="6" customWidth="1"/>
    <col min="13" max="16384" width="9.140625" style="6"/>
  </cols>
  <sheetData>
    <row r="1" spans="1:16" ht="7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5"/>
    </row>
    <row r="2" spans="1:16" ht="15.75" customHeight="1" x14ac:dyDescent="0.25">
      <c r="A2" s="7"/>
      <c r="B2" s="8"/>
      <c r="C2" s="9"/>
      <c r="D2" s="60"/>
      <c r="E2" s="60"/>
      <c r="F2" s="10"/>
      <c r="G2" s="10"/>
      <c r="H2" s="11"/>
      <c r="I2" s="4"/>
      <c r="J2" s="12"/>
      <c r="K2" s="61" t="s">
        <v>16</v>
      </c>
      <c r="L2" s="61"/>
    </row>
    <row r="3" spans="1:16" ht="15.75" x14ac:dyDescent="0.25">
      <c r="A3" s="13"/>
      <c r="B3" s="14"/>
      <c r="C3" s="9"/>
      <c r="D3" s="15"/>
      <c r="E3" s="4"/>
      <c r="F3" s="16"/>
      <c r="G3" s="16"/>
      <c r="H3" s="16"/>
      <c r="I3" s="17"/>
      <c r="J3" s="17"/>
      <c r="K3" s="17"/>
      <c r="L3" s="42" t="s">
        <v>24</v>
      </c>
    </row>
    <row r="4" spans="1:16" ht="15.75" x14ac:dyDescent="0.25">
      <c r="A4" s="13"/>
      <c r="B4" s="18"/>
      <c r="C4" s="9"/>
      <c r="D4" s="15"/>
      <c r="E4" s="15"/>
      <c r="F4" s="10"/>
      <c r="G4" s="10"/>
      <c r="H4" s="11"/>
      <c r="I4" s="17"/>
      <c r="J4" s="17"/>
      <c r="K4" s="17"/>
      <c r="L4" s="42" t="s">
        <v>25</v>
      </c>
    </row>
    <row r="5" spans="1:16" ht="16.5" customHeight="1" x14ac:dyDescent="0.25">
      <c r="A5" s="13"/>
      <c r="B5" s="19"/>
      <c r="C5" s="9"/>
      <c r="D5" s="15"/>
      <c r="E5" s="15"/>
      <c r="F5" s="10"/>
      <c r="G5" s="10"/>
      <c r="H5" s="11"/>
      <c r="I5" s="17"/>
      <c r="J5" s="17"/>
      <c r="K5" s="17"/>
      <c r="L5" s="42" t="s">
        <v>26</v>
      </c>
      <c r="P5" s="20"/>
    </row>
    <row r="6" spans="1:16" ht="21.75" customHeight="1" x14ac:dyDescent="0.25">
      <c r="A6" s="13"/>
      <c r="B6" s="4"/>
      <c r="C6" s="4"/>
      <c r="D6" s="4"/>
      <c r="E6" s="4"/>
      <c r="F6" s="21"/>
      <c r="G6" s="10"/>
      <c r="H6" s="11"/>
      <c r="I6" s="62" t="s">
        <v>27</v>
      </c>
      <c r="J6" s="62"/>
      <c r="K6" s="62"/>
      <c r="L6" s="62"/>
      <c r="P6" s="20"/>
    </row>
    <row r="7" spans="1:16" ht="18.75" customHeight="1" x14ac:dyDescent="0.25">
      <c r="A7" s="22"/>
      <c r="B7" s="4"/>
      <c r="C7" s="22"/>
      <c r="D7" s="15"/>
      <c r="E7" s="15"/>
      <c r="F7" s="10"/>
      <c r="G7" s="10"/>
      <c r="H7" s="11"/>
      <c r="I7" s="62" t="s">
        <v>28</v>
      </c>
      <c r="J7" s="62"/>
      <c r="K7" s="62"/>
      <c r="L7" s="62"/>
      <c r="M7" s="23"/>
      <c r="N7" s="24"/>
      <c r="O7" s="23"/>
    </row>
    <row r="8" spans="1:16" ht="15.75" x14ac:dyDescent="0.25">
      <c r="A8" s="63" t="s">
        <v>62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23"/>
      <c r="N8" s="24"/>
      <c r="O8" s="23"/>
    </row>
    <row r="9" spans="1:16" ht="15.75" x14ac:dyDescent="0.25">
      <c r="A9" s="54" t="s">
        <v>63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23"/>
      <c r="N9" s="23"/>
      <c r="O9" s="23"/>
    </row>
    <row r="10" spans="1:16" ht="15.75" x14ac:dyDescent="0.25">
      <c r="A10" s="56" t="s">
        <v>19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23"/>
      <c r="N10" s="24"/>
      <c r="O10" s="23"/>
    </row>
    <row r="11" spans="1:16" s="46" customFormat="1" ht="15.75" x14ac:dyDescent="0.25">
      <c r="A11" s="44"/>
      <c r="B11" s="57" t="s">
        <v>41</v>
      </c>
      <c r="C11" s="57"/>
      <c r="D11" s="57"/>
      <c r="E11" s="58" t="s">
        <v>35</v>
      </c>
      <c r="F11" s="58"/>
      <c r="G11" s="58"/>
      <c r="H11" s="58"/>
      <c r="I11" s="59" t="s">
        <v>42</v>
      </c>
      <c r="J11" s="59"/>
      <c r="K11" s="59"/>
      <c r="L11" s="59"/>
      <c r="M11" s="44"/>
      <c r="N11" s="45"/>
      <c r="O11" s="44"/>
    </row>
    <row r="12" spans="1:16" ht="15.75" x14ac:dyDescent="0.25">
      <c r="A12" s="55" t="s">
        <v>0</v>
      </c>
      <c r="B12" s="55" t="s">
        <v>1</v>
      </c>
      <c r="C12" s="55" t="s">
        <v>2</v>
      </c>
      <c r="D12" s="55"/>
      <c r="E12" s="55" t="s">
        <v>3</v>
      </c>
      <c r="F12" s="55"/>
      <c r="G12" s="55"/>
      <c r="H12" s="55"/>
      <c r="I12" s="55" t="s">
        <v>4</v>
      </c>
      <c r="J12" s="55"/>
      <c r="K12" s="55"/>
      <c r="L12" s="55"/>
      <c r="M12" s="23"/>
      <c r="N12" s="23"/>
      <c r="O12" s="23"/>
    </row>
    <row r="13" spans="1:16" ht="63" x14ac:dyDescent="0.25">
      <c r="A13" s="55"/>
      <c r="B13" s="55"/>
      <c r="C13" s="25" t="s">
        <v>5</v>
      </c>
      <c r="D13" s="25" t="s">
        <v>6</v>
      </c>
      <c r="E13" s="25" t="s">
        <v>7</v>
      </c>
      <c r="F13" s="25" t="s">
        <v>5</v>
      </c>
      <c r="G13" s="25" t="s">
        <v>6</v>
      </c>
      <c r="H13" s="26" t="s">
        <v>9</v>
      </c>
      <c r="I13" s="25" t="s">
        <v>7</v>
      </c>
      <c r="J13" s="25" t="s">
        <v>5</v>
      </c>
      <c r="K13" s="25" t="s">
        <v>6</v>
      </c>
      <c r="L13" s="25" t="s">
        <v>8</v>
      </c>
      <c r="M13" s="23"/>
      <c r="N13" s="23"/>
      <c r="O13" s="23"/>
    </row>
    <row r="14" spans="1:16" s="28" customFormat="1" ht="15.75" x14ac:dyDescent="0.25">
      <c r="A14" s="39">
        <v>1</v>
      </c>
      <c r="B14" s="39">
        <v>2</v>
      </c>
      <c r="C14" s="39">
        <v>3</v>
      </c>
      <c r="D14" s="39">
        <v>4</v>
      </c>
      <c r="E14" s="39">
        <v>5</v>
      </c>
      <c r="F14" s="39">
        <v>6</v>
      </c>
      <c r="G14" s="39">
        <v>7</v>
      </c>
      <c r="H14" s="39">
        <v>8</v>
      </c>
      <c r="I14" s="39">
        <v>9</v>
      </c>
      <c r="J14" s="39">
        <v>10</v>
      </c>
      <c r="K14" s="39">
        <v>11</v>
      </c>
      <c r="L14" s="39">
        <v>12</v>
      </c>
      <c r="M14" s="27"/>
      <c r="N14" s="23"/>
      <c r="O14" s="27"/>
    </row>
    <row r="15" spans="1:16" s="28" customFormat="1" ht="15.75" x14ac:dyDescent="0.25">
      <c r="A15" s="64" t="s">
        <v>34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27"/>
      <c r="N15" s="23"/>
      <c r="O15" s="27"/>
    </row>
    <row r="16" spans="1:16" ht="47.25" x14ac:dyDescent="0.2">
      <c r="A16" s="68">
        <v>1</v>
      </c>
      <c r="B16" s="77" t="s">
        <v>43</v>
      </c>
      <c r="C16" s="72" t="s">
        <v>44</v>
      </c>
      <c r="D16" s="72" t="s">
        <v>45</v>
      </c>
      <c r="E16" s="68"/>
      <c r="F16" s="68"/>
      <c r="G16" s="68"/>
      <c r="H16" s="68"/>
      <c r="I16" s="3" t="s">
        <v>46</v>
      </c>
      <c r="J16" s="1" t="s">
        <v>49</v>
      </c>
      <c r="K16" s="29">
        <v>8.0000000000000004E-4</v>
      </c>
      <c r="L16" s="1" t="s">
        <v>20</v>
      </c>
    </row>
    <row r="17" spans="1:15" ht="63" x14ac:dyDescent="0.2">
      <c r="A17" s="69"/>
      <c r="B17" s="78"/>
      <c r="C17" s="73"/>
      <c r="D17" s="73"/>
      <c r="E17" s="69"/>
      <c r="F17" s="69"/>
      <c r="G17" s="69"/>
      <c r="H17" s="69"/>
      <c r="I17" s="3" t="s">
        <v>47</v>
      </c>
      <c r="J17" s="1" t="s">
        <v>10</v>
      </c>
      <c r="K17" s="29">
        <v>2.8E-3</v>
      </c>
      <c r="L17" s="1" t="s">
        <v>20</v>
      </c>
    </row>
    <row r="18" spans="1:15" ht="15.75" x14ac:dyDescent="0.2">
      <c r="A18" s="76"/>
      <c r="B18" s="79"/>
      <c r="C18" s="80"/>
      <c r="D18" s="80"/>
      <c r="E18" s="76"/>
      <c r="F18" s="76"/>
      <c r="G18" s="76"/>
      <c r="H18" s="76"/>
      <c r="I18" s="3" t="s">
        <v>48</v>
      </c>
      <c r="J18" s="1" t="s">
        <v>23</v>
      </c>
      <c r="K18" s="29">
        <v>0.52249999999999996</v>
      </c>
      <c r="L18" s="1" t="s">
        <v>20</v>
      </c>
    </row>
    <row r="19" spans="1:15" s="28" customFormat="1" ht="15.75" x14ac:dyDescent="0.25">
      <c r="A19" s="64" t="s">
        <v>50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27"/>
      <c r="N19" s="23"/>
      <c r="O19" s="27"/>
    </row>
    <row r="20" spans="1:15" ht="31.5" x14ac:dyDescent="0.2">
      <c r="A20" s="68">
        <v>2</v>
      </c>
      <c r="B20" s="70" t="s">
        <v>33</v>
      </c>
      <c r="C20" s="72" t="s">
        <v>10</v>
      </c>
      <c r="D20" s="74">
        <f>K20+K21+K22+K23+K24</f>
        <v>0.40700000000000003</v>
      </c>
      <c r="E20" s="3"/>
      <c r="F20" s="1"/>
      <c r="G20" s="2"/>
      <c r="H20" s="1"/>
      <c r="I20" s="3" t="s">
        <v>36</v>
      </c>
      <c r="J20" s="1" t="s">
        <v>10</v>
      </c>
      <c r="K20" s="29">
        <v>0.224</v>
      </c>
      <c r="L20" s="1" t="s">
        <v>20</v>
      </c>
    </row>
    <row r="21" spans="1:15" ht="31.5" x14ac:dyDescent="0.2">
      <c r="A21" s="69"/>
      <c r="B21" s="71"/>
      <c r="C21" s="73"/>
      <c r="D21" s="75"/>
      <c r="E21" s="3"/>
      <c r="F21" s="1"/>
      <c r="G21" s="2"/>
      <c r="H21" s="1"/>
      <c r="I21" s="3" t="s">
        <v>37</v>
      </c>
      <c r="J21" s="1" t="s">
        <v>10</v>
      </c>
      <c r="K21" s="30">
        <v>0.04</v>
      </c>
      <c r="L21" s="1" t="s">
        <v>20</v>
      </c>
    </row>
    <row r="22" spans="1:15" ht="31.5" x14ac:dyDescent="0.2">
      <c r="A22" s="69"/>
      <c r="B22" s="71"/>
      <c r="C22" s="73"/>
      <c r="D22" s="75"/>
      <c r="E22" s="3"/>
      <c r="F22" s="1"/>
      <c r="G22" s="2"/>
      <c r="H22" s="1"/>
      <c r="I22" s="3" t="s">
        <v>38</v>
      </c>
      <c r="J22" s="1" t="s">
        <v>10</v>
      </c>
      <c r="K22" s="29">
        <v>0.115</v>
      </c>
      <c r="L22" s="1" t="s">
        <v>20</v>
      </c>
    </row>
    <row r="23" spans="1:15" ht="15.75" x14ac:dyDescent="0.2">
      <c r="A23" s="69"/>
      <c r="B23" s="71"/>
      <c r="C23" s="73"/>
      <c r="D23" s="75"/>
      <c r="E23" s="3"/>
      <c r="F23" s="1"/>
      <c r="G23" s="2"/>
      <c r="H23" s="1"/>
      <c r="I23" s="3" t="s">
        <v>39</v>
      </c>
      <c r="J23" s="1" t="s">
        <v>10</v>
      </c>
      <c r="K23" s="30">
        <v>0.01</v>
      </c>
      <c r="L23" s="1" t="s">
        <v>20</v>
      </c>
    </row>
    <row r="24" spans="1:15" ht="15.75" x14ac:dyDescent="0.2">
      <c r="A24" s="69"/>
      <c r="B24" s="71"/>
      <c r="C24" s="73"/>
      <c r="D24" s="75"/>
      <c r="E24" s="3"/>
      <c r="F24" s="1"/>
      <c r="G24" s="2"/>
      <c r="H24" s="1"/>
      <c r="I24" s="3" t="s">
        <v>40</v>
      </c>
      <c r="J24" s="1" t="s">
        <v>10</v>
      </c>
      <c r="K24" s="29">
        <v>1.7999999999999999E-2</v>
      </c>
      <c r="L24" s="1" t="s">
        <v>20</v>
      </c>
    </row>
    <row r="25" spans="1:15" ht="17.25" customHeight="1" x14ac:dyDescent="0.2">
      <c r="A25" s="69"/>
      <c r="B25" s="71"/>
      <c r="C25" s="73"/>
      <c r="D25" s="75"/>
      <c r="E25" s="3"/>
      <c r="F25" s="1"/>
      <c r="G25" s="2"/>
      <c r="H25" s="1"/>
      <c r="I25" s="3" t="s">
        <v>51</v>
      </c>
      <c r="J25" s="1" t="s">
        <v>11</v>
      </c>
      <c r="K25" s="43">
        <v>4.2</v>
      </c>
      <c r="L25" s="1" t="s">
        <v>20</v>
      </c>
    </row>
    <row r="26" spans="1:15" ht="17.25" customHeight="1" x14ac:dyDescent="0.2">
      <c r="A26" s="41">
        <v>3</v>
      </c>
      <c r="B26" s="40" t="s">
        <v>52</v>
      </c>
      <c r="C26" s="41" t="s">
        <v>10</v>
      </c>
      <c r="D26" s="47">
        <f>D20</f>
        <v>0.40700000000000003</v>
      </c>
      <c r="E26" s="3"/>
      <c r="F26" s="2"/>
      <c r="G26" s="2"/>
      <c r="H26" s="2"/>
      <c r="I26" s="3" t="s">
        <v>51</v>
      </c>
      <c r="J26" s="1" t="s">
        <v>11</v>
      </c>
      <c r="K26" s="43">
        <v>0.9</v>
      </c>
      <c r="L26" s="1" t="s">
        <v>20</v>
      </c>
    </row>
    <row r="27" spans="1:15" s="28" customFormat="1" ht="15.75" x14ac:dyDescent="0.25">
      <c r="A27" s="64" t="s">
        <v>53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27"/>
      <c r="N27" s="23"/>
      <c r="O27" s="27"/>
    </row>
    <row r="28" spans="1:15" ht="15.75" customHeight="1" x14ac:dyDescent="0.2">
      <c r="A28" s="65">
        <v>4</v>
      </c>
      <c r="B28" s="66" t="s">
        <v>22</v>
      </c>
      <c r="C28" s="65" t="s">
        <v>23</v>
      </c>
      <c r="D28" s="67">
        <v>69.8</v>
      </c>
      <c r="E28" s="3"/>
      <c r="F28" s="2"/>
      <c r="G28" s="2"/>
      <c r="H28" s="2"/>
      <c r="I28" s="3" t="s">
        <v>21</v>
      </c>
      <c r="J28" s="2" t="s">
        <v>11</v>
      </c>
      <c r="K28" s="2">
        <v>3.49</v>
      </c>
      <c r="L28" s="1" t="s">
        <v>20</v>
      </c>
    </row>
    <row r="29" spans="1:15" ht="15.75" customHeight="1" x14ac:dyDescent="0.2">
      <c r="A29" s="65"/>
      <c r="B29" s="66"/>
      <c r="C29" s="65"/>
      <c r="D29" s="67"/>
      <c r="E29" s="3"/>
      <c r="F29" s="2"/>
      <c r="G29" s="2"/>
      <c r="H29" s="2"/>
      <c r="I29" s="3" t="s">
        <v>55</v>
      </c>
      <c r="J29" s="2" t="s">
        <v>11</v>
      </c>
      <c r="K29" s="2">
        <v>27.92</v>
      </c>
      <c r="L29" s="1" t="s">
        <v>20</v>
      </c>
    </row>
    <row r="30" spans="1:15" ht="46.5" customHeight="1" x14ac:dyDescent="0.2">
      <c r="A30" s="65"/>
      <c r="B30" s="66"/>
      <c r="C30" s="65"/>
      <c r="D30" s="67"/>
      <c r="E30" s="3"/>
      <c r="F30" s="2"/>
      <c r="G30" s="2"/>
      <c r="H30" s="2"/>
      <c r="I30" s="3" t="s">
        <v>54</v>
      </c>
      <c r="J30" s="2" t="s">
        <v>11</v>
      </c>
      <c r="K30" s="2">
        <v>2.0939999999999999</v>
      </c>
      <c r="L30" s="1" t="s">
        <v>20</v>
      </c>
    </row>
    <row r="31" spans="1:15" ht="15.75" x14ac:dyDescent="0.2">
      <c r="A31" s="65"/>
      <c r="B31" s="66"/>
      <c r="C31" s="65"/>
      <c r="D31" s="67"/>
      <c r="E31" s="3"/>
      <c r="F31" s="2"/>
      <c r="G31" s="2"/>
      <c r="H31" s="2"/>
      <c r="I31" s="3" t="s">
        <v>60</v>
      </c>
      <c r="J31" s="2" t="s">
        <v>11</v>
      </c>
      <c r="K31" s="2">
        <v>3.3504</v>
      </c>
      <c r="L31" s="1" t="s">
        <v>20</v>
      </c>
      <c r="N31" s="6">
        <v>0.25</v>
      </c>
    </row>
    <row r="32" spans="1:15" ht="15.75" x14ac:dyDescent="0.2">
      <c r="A32" s="31"/>
      <c r="B32" s="32"/>
      <c r="C32" s="31"/>
      <c r="D32" s="33"/>
      <c r="E32" s="34"/>
      <c r="F32" s="35"/>
      <c r="G32" s="35"/>
      <c r="H32" s="35"/>
      <c r="I32" s="34"/>
      <c r="J32" s="35"/>
      <c r="K32" s="35"/>
      <c r="L32" s="36"/>
    </row>
    <row r="33" spans="1:15" ht="15.75" x14ac:dyDescent="0.2">
      <c r="B33" s="37" t="s">
        <v>29</v>
      </c>
      <c r="C33" s="31"/>
      <c r="D33" s="33"/>
      <c r="E33" s="34"/>
      <c r="F33" s="35"/>
      <c r="G33" s="35"/>
      <c r="H33" s="35"/>
      <c r="I33" s="34"/>
      <c r="J33" s="35"/>
      <c r="K33" s="35"/>
      <c r="L33" s="36"/>
    </row>
    <row r="34" spans="1:15" s="53" customFormat="1" ht="15.75" x14ac:dyDescent="0.25">
      <c r="A34" s="48"/>
      <c r="B34" s="49"/>
      <c r="C34" s="50" t="s">
        <v>59</v>
      </c>
      <c r="D34" s="51"/>
      <c r="E34" s="52">
        <v>1.0255000000000001</v>
      </c>
      <c r="F34" s="51"/>
      <c r="G34" s="51"/>
      <c r="H34" s="50" t="s">
        <v>56</v>
      </c>
      <c r="I34" s="50"/>
    </row>
    <row r="35" spans="1:15" s="53" customFormat="1" ht="15.75" x14ac:dyDescent="0.25">
      <c r="A35" s="48"/>
      <c r="B35" s="49"/>
      <c r="C35" s="50" t="s">
        <v>58</v>
      </c>
      <c r="D35" s="51"/>
      <c r="E35" s="52" t="s">
        <v>57</v>
      </c>
      <c r="F35" s="51"/>
      <c r="G35" s="51"/>
      <c r="H35" s="50" t="s">
        <v>56</v>
      </c>
      <c r="I35" s="50"/>
    </row>
    <row r="36" spans="1:15" ht="15.75" x14ac:dyDescent="0.25">
      <c r="A36" s="38"/>
      <c r="B36" s="32"/>
      <c r="C36" s="31"/>
      <c r="D36" s="33"/>
      <c r="E36" s="34"/>
      <c r="F36" s="35"/>
      <c r="G36" s="35"/>
      <c r="H36" s="35"/>
      <c r="I36" s="34"/>
      <c r="J36" s="35"/>
      <c r="K36" s="35"/>
      <c r="L36" s="36"/>
      <c r="M36" s="23"/>
      <c r="N36" s="23"/>
      <c r="O36" s="23"/>
    </row>
    <row r="37" spans="1:15" s="83" customFormat="1" ht="15.75" x14ac:dyDescent="0.25">
      <c r="A37" s="81"/>
      <c r="B37" s="82" t="s">
        <v>13</v>
      </c>
      <c r="C37" s="53"/>
      <c r="D37" s="53"/>
      <c r="F37" s="84" t="s">
        <v>12</v>
      </c>
      <c r="G37" s="85"/>
      <c r="H37" s="85"/>
      <c r="I37" s="85"/>
      <c r="J37" s="85"/>
      <c r="K37" s="53"/>
      <c r="L37" s="85"/>
    </row>
    <row r="38" spans="1:15" s="93" customFormat="1" ht="31.5" customHeight="1" x14ac:dyDescent="0.25">
      <c r="A38" s="86"/>
      <c r="B38" s="87" t="s">
        <v>17</v>
      </c>
      <c r="C38" s="53"/>
      <c r="D38" s="53"/>
      <c r="E38" s="85"/>
      <c r="F38" s="88" t="s">
        <v>14</v>
      </c>
      <c r="G38" s="88"/>
      <c r="H38" s="88"/>
      <c r="I38" s="89"/>
      <c r="J38" s="90" t="s">
        <v>30</v>
      </c>
      <c r="K38" s="91"/>
      <c r="L38" s="92"/>
    </row>
    <row r="39" spans="1:15" s="46" customFormat="1" ht="31.5" customHeight="1" x14ac:dyDescent="0.25">
      <c r="A39" s="94"/>
      <c r="B39" s="91" t="s">
        <v>61</v>
      </c>
      <c r="C39" s="91"/>
      <c r="D39" s="95"/>
      <c r="E39" s="85"/>
      <c r="F39" s="96" t="s">
        <v>15</v>
      </c>
      <c r="G39" s="96"/>
      <c r="H39" s="96"/>
      <c r="I39" s="97"/>
      <c r="J39" s="90" t="s">
        <v>18</v>
      </c>
      <c r="K39" s="91"/>
      <c r="L39" s="98"/>
    </row>
    <row r="40" spans="1:15" s="46" customFormat="1" ht="31.5" customHeight="1" x14ac:dyDescent="0.25">
      <c r="A40" s="99"/>
      <c r="B40" s="53"/>
      <c r="C40" s="53"/>
      <c r="D40" s="53"/>
      <c r="E40" s="85"/>
      <c r="F40" s="88" t="s">
        <v>31</v>
      </c>
      <c r="G40" s="88"/>
      <c r="H40" s="88"/>
      <c r="I40" s="97"/>
      <c r="J40" s="90" t="s">
        <v>32</v>
      </c>
      <c r="K40" s="95"/>
      <c r="L40" s="85"/>
    </row>
    <row r="41" spans="1:15" ht="15.75" x14ac:dyDescent="0.25">
      <c r="A41" s="23"/>
      <c r="B41" s="23"/>
      <c r="C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 ht="15.75" x14ac:dyDescent="0.25">
      <c r="A42" s="23"/>
      <c r="B42" s="23"/>
      <c r="C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5" ht="15.75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 ht="15.75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</row>
    <row r="45" spans="1:15" ht="15.75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</row>
    <row r="46" spans="1:15" ht="15.75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spans="1:15" ht="15.75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</row>
    <row r="48" spans="1:15" ht="15.75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</row>
    <row r="49" spans="1:15" ht="15.75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</row>
    <row r="50" spans="1:15" ht="15.75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</row>
    <row r="51" spans="1:15" ht="15.75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</row>
    <row r="52" spans="1:15" ht="15.75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</row>
    <row r="53" spans="1:15" ht="15.75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</row>
    <row r="54" spans="1:15" ht="15.7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</row>
    <row r="55" spans="1:15" ht="15.75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  <row r="56" spans="1:15" ht="15.75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</row>
    <row r="57" spans="1:15" ht="15.75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</row>
    <row r="58" spans="1:15" ht="15.75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</row>
    <row r="59" spans="1:15" ht="15.75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</row>
    <row r="60" spans="1:15" ht="15.75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</row>
    <row r="61" spans="1:15" ht="15.75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</row>
    <row r="62" spans="1:15" ht="15.75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</row>
    <row r="63" spans="1:15" ht="15.75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</row>
    <row r="64" spans="1:15" ht="15.75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</row>
    <row r="65" spans="1:15" ht="15.75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</row>
    <row r="66" spans="1:15" ht="15.75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</row>
    <row r="67" spans="1:15" ht="15.75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</row>
    <row r="68" spans="1:15" ht="15.75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</row>
    <row r="69" spans="1:15" ht="15.75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</row>
    <row r="70" spans="1:15" ht="15.75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</row>
    <row r="71" spans="1:15" ht="15.75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</row>
    <row r="72" spans="1:15" ht="15.75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</row>
    <row r="73" spans="1:15" ht="15.75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</row>
    <row r="74" spans="1:15" ht="15.75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5" ht="15.75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</row>
    <row r="76" spans="1:15" ht="15.75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</row>
    <row r="77" spans="1:15" ht="15.75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</row>
    <row r="78" spans="1:15" ht="15.75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</row>
    <row r="79" spans="1:15" ht="15.75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</row>
    <row r="80" spans="1:15" ht="15.75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</row>
    <row r="81" spans="1:15" ht="15.75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</row>
    <row r="82" spans="1:15" ht="15.75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</row>
    <row r="83" spans="1:15" ht="15.75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</row>
    <row r="84" spans="1:15" ht="15.75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</row>
    <row r="85" spans="1:15" ht="15.75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</row>
    <row r="86" spans="1:15" ht="15.75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1:15" ht="15.75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</row>
  </sheetData>
  <mergeCells count="37">
    <mergeCell ref="A15:L15"/>
    <mergeCell ref="A20:A25"/>
    <mergeCell ref="B20:B25"/>
    <mergeCell ref="C20:C25"/>
    <mergeCell ref="D20:D25"/>
    <mergeCell ref="A16:A18"/>
    <mergeCell ref="B16:B18"/>
    <mergeCell ref="C16:C18"/>
    <mergeCell ref="D16:D18"/>
    <mergeCell ref="E16:E18"/>
    <mergeCell ref="F16:F18"/>
    <mergeCell ref="G16:G18"/>
    <mergeCell ref="H16:H18"/>
    <mergeCell ref="A19:L19"/>
    <mergeCell ref="A27:L27"/>
    <mergeCell ref="A28:A31"/>
    <mergeCell ref="F40:H40"/>
    <mergeCell ref="B28:B31"/>
    <mergeCell ref="C28:C31"/>
    <mergeCell ref="D28:D31"/>
    <mergeCell ref="F38:H38"/>
    <mergeCell ref="F39:H39"/>
    <mergeCell ref="D2:E2"/>
    <mergeCell ref="K2:L2"/>
    <mergeCell ref="I6:L6"/>
    <mergeCell ref="A8:L8"/>
    <mergeCell ref="I7:L7"/>
    <mergeCell ref="A9:L9"/>
    <mergeCell ref="A12:A13"/>
    <mergeCell ref="B12:B13"/>
    <mergeCell ref="C12:D12"/>
    <mergeCell ref="E12:H12"/>
    <mergeCell ref="I12:L12"/>
    <mergeCell ref="A10:L10"/>
    <mergeCell ref="B11:D11"/>
    <mergeCell ref="E11:H11"/>
    <mergeCell ref="I11:L11"/>
  </mergeCells>
  <pageMargins left="0.39370078740157483" right="0.39370078740157483" top="0.31496062992125984" bottom="0.35433070866141736" header="0.43307086614173229" footer="0.39370078740157483"/>
  <pageSetup paperSize="9" scale="61" orientation="landscape" r:id="rId1"/>
  <headerFooter alignWithMargins="0"/>
  <rowBreaks count="1" manualBreakCount="1">
    <brk id="2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Усов Юрий Васильевич</dc:creator>
  <cp:lastModifiedBy>admins</cp:lastModifiedBy>
  <cp:lastPrinted>2021-10-13T03:43:52Z</cp:lastPrinted>
  <dcterms:created xsi:type="dcterms:W3CDTF">2003-01-28T12:33:10Z</dcterms:created>
  <dcterms:modified xsi:type="dcterms:W3CDTF">2021-11-18T02:46:35Z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