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EBB3CA6-7018-42F9-84A1-CCEDDE06C37B}" xr6:coauthVersionLast="47" xr6:coauthVersionMax="47" xr10:uidLastSave="{00000000-0000-0000-0000-000000000000}"/>
  <bookViews>
    <workbookView xWindow="2868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позиции'!$A$1:$K$23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6" l="1"/>
  <c r="H15" i="16"/>
  <c r="H16" i="16"/>
  <c r="H13" i="16"/>
  <c r="F12" i="16"/>
  <c r="J17" i="16"/>
  <c r="J18" i="16"/>
  <c r="F7" i="17"/>
  <c r="J16" i="16" l="1"/>
  <c r="J15" i="16" l="1"/>
  <c r="J14" i="16" l="1"/>
  <c r="J13" i="16" l="1"/>
  <c r="H12" i="16"/>
  <c r="H19" i="16" l="1"/>
  <c r="J19" i="16" s="1"/>
  <c r="J12" i="16"/>
</calcChain>
</file>

<file path=xl/sharedStrings.xml><?xml version="1.0" encoding="utf-8"?>
<sst xmlns="http://schemas.openxmlformats.org/spreadsheetml/2006/main" count="60" uniqueCount="53">
  <si>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</si>
  <si>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</si>
  <si>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</si>
  <si>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</si>
  <si>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</si>
  <si>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</si>
  <si>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</si>
  <si>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</si>
  <si>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</si>
  <si>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</si>
  <si>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</si>
  <si>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</si>
  <si>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</si>
  <si>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</si>
  <si>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</si>
  <si>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</si>
  <si>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</si>
  <si>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</si>
  <si>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</si>
  <si>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</si>
  <si>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</si>
  <si>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</si>
  <si>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</si>
  <si>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</si>
  <si>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</si>
  <si>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</si>
  <si>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</si>
  <si>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</si>
  <si>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</si>
  <si>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руб.</t>
  </si>
  <si>
    <t>Командировочные расходы (проезд, проживание, суточные)</t>
  </si>
  <si>
    <t>АО «ЕвроСибЭнерго»</t>
  </si>
  <si>
    <t>Лот №2. Оказание услуг на проведение коучинговой сессии на темы: «Системное мышление и коммуникации», «Управление командой и влияние в работе руководителя», «Управление изменениями»</t>
  </si>
  <si>
    <r>
      <t xml:space="preserve">* - 8 (восемь) мероприятий по 8 (восемь) часов c учетом перерывов в течение </t>
    </r>
    <r>
      <rPr>
        <b/>
        <sz val="12"/>
        <color theme="1"/>
        <rFont val="Calibri"/>
        <family val="2"/>
        <charset val="204"/>
        <scheme val="minor"/>
      </rPr>
      <t>3 (трех) рабочих дней</t>
    </r>
    <r>
      <rPr>
        <sz val="12"/>
        <color theme="1"/>
        <rFont val="Calibri"/>
        <family val="2"/>
        <charset val="204"/>
        <scheme val="minor"/>
      </rPr>
      <t xml:space="preserve">. Среднее кол-во обучающегося персонала </t>
    </r>
    <r>
      <rPr>
        <b/>
        <sz val="12"/>
        <color theme="1"/>
        <rFont val="Calibri"/>
        <family val="2"/>
        <charset val="204"/>
        <scheme val="minor"/>
      </rPr>
      <t>160 чел.</t>
    </r>
  </si>
  <si>
    <t>** - указать, как исчисляется стоимость для каждого привлеченного специалиста: почасовая оплата или за 1 день (8 часов) или стоимость исчисляется от количества участников.</t>
  </si>
  <si>
    <t>Стоимость программы обучения*:</t>
  </si>
  <si>
    <t>1.1.</t>
  </si>
  <si>
    <t>1.2.</t>
  </si>
  <si>
    <t>1.3.</t>
  </si>
  <si>
    <t>1.4.</t>
  </si>
  <si>
    <t>1.5.</t>
  </si>
  <si>
    <t>Цена услуг (без НДС)</t>
  </si>
  <si>
    <t>Цена услуг (с НДС)</t>
  </si>
  <si>
    <t>Услуга бизнес-тренера**</t>
  </si>
  <si>
    <t>Услуга технического специалиста**</t>
  </si>
  <si>
    <t>Услуга ассисмента(ов)**</t>
  </si>
  <si>
    <t>Услуга фотографа (при привлечении)**</t>
  </si>
  <si>
    <t>Раздаточный материал (рабочие тетради и т.д.)**</t>
  </si>
  <si>
    <t>Затраты, связанные с площадкой проведения мероприятия несет Заказчик. В коммерческих предложениях расчет не требуется.</t>
  </si>
  <si>
    <t>21:47-2</t>
  </si>
  <si>
    <t>Кол-во чел.</t>
  </si>
  <si>
    <t>Цена за ед  услуг (без НДС)</t>
  </si>
  <si>
    <t>Кол-во дней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</si>
</sst>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0" fillId="3" borderId="6" xfId="0" applyFill="1" applyBorder="1"/>
    <xf numFmtId="0" fontId="0" fillId="0" borderId="7" xfId="0" applyBorder="1"/>
    <xf numFmtId="0" fontId="0" fillId="3" borderId="7" xfId="0" applyFill="1" applyBorder="1"/>
    <xf numFmtId="0" fontId="6" fillId="4" borderId="8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9" fontId="2" fillId="0" borderId="10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9" fontId="2" fillId="0" borderId="3" xfId="0" applyNumberFormat="1" applyFont="1" applyBorder="1" applyAlignment="1" applyProtection="1">
      <alignment horizontal="left" vertical="center"/>
      <protection locked="0"/>
    </xf>
    <xf numFmtId="49" fontId="3" fillId="2" borderId="0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164" fontId="2" fillId="0" borderId="3" xfId="0" applyNumberFormat="1" applyFont="1" applyBorder="1" applyAlignment="1" applyProtection="1">
      <alignment horizontal="left" vertical="center"/>
      <protection locked="0"/>
    </xf>
    <xf numFmtId="164" fontId="3" fillId="0" borderId="1" xfId="0" applyNumberFormat="1" applyFont="1" applyBorder="1" applyAlignment="1" applyProtection="1">
      <alignment horizontal="left" vertical="center"/>
      <protection locked="0"/>
    </xf>
    <xf numFmtId="164" fontId="2" fillId="0" borderId="1" xfId="0" applyNumberFormat="1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164" formatCode="#,##0.00\ _₽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164" formatCode="#,##0.00\ _₽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164" formatCode="#,##0.00\ _₽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164" formatCode="#,##0.00\ _₽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K19" totalsRowShown="0" headerRowDxfId="18" dataDxfId="17" tableBorderDxfId="16">
  <autoFilter ref="B11:K19" xr:uid="{00000000-0009-0000-0100-00000F000000}"/>
  <tableColumns count="10">
    <tableColumn id="1" xr3:uid="{00000000-0010-0000-0000-000001000000}" name="№" dataDxfId="15"/>
    <tableColumn id="2" xr3:uid="{00000000-0010-0000-0000-000002000000}" name="Вводные данные" dataDxfId="14"/>
    <tableColumn id="3" xr3:uid="{00000000-0010-0000-0000-000003000000}" name="Единица измерения продукции" dataDxfId="13"/>
    <tableColumn id="11" xr3:uid="{5EC84B03-20AB-42C6-AC20-F9F01A6D216B}" name="Кол-во дней обучения" dataDxfId="12"/>
    <tableColumn id="10" xr3:uid="{48C154AD-EF51-40D3-A1E6-6C2BBDC391EC}" name="Кол-во чел." dataDxfId="11"/>
    <tableColumn id="9" xr3:uid="{EF6D34DD-19B8-4BF7-80E4-11648AFDACAF}" name="Цена за ед  услуг (без НДС)" dataDxfId="10"/>
    <tableColumn id="4" xr3:uid="{00000000-0010-0000-0000-000004000000}" name="Цена услуг (без НДС)" dataDxfId="9"/>
    <tableColumn id="7" xr3:uid="{00000000-0010-0000-0000-000007000000}" name="НДС (%)" dataDxfId="8"/>
    <tableColumn id="6" xr3:uid="{00000000-0010-0000-0000-000006000000}" name="Цена услуг (с НДС)" dataDxfId="7">
      <calculatedColumnFormula>ПозиционноеЦеновое[[#This Row],[Цена услуг (без НДС)]]*(1+ПозиционноеЦеновое[[#This Row],[НДС (%)]])</calculatedColumnFormula>
    </tableColumn>
    <tableColumn id="5" xr3:uid="{00000000-0010-0000-0000-000005000000}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21.75" customHeight="1" x14ac:dyDescent="0.25"/>
  <cols>
    <col min="1" max="1" width="3.85546875" style="3" customWidth="1"/>
    <col min="2" max="2" width="5.28515625" style="7" customWidth="1"/>
    <col min="3" max="3" width="51.42578125" style="3" customWidth="1"/>
    <col min="4" max="10" width="15.7109375" style="3" customWidth="1"/>
    <col min="11" max="11" width="57.140625" style="3" customWidth="1"/>
    <col min="12" max="16384" width="9.140625" style="3"/>
  </cols>
  <sheetData>
    <row r="1" spans="1:11" ht="22.5" customHeight="1" x14ac:dyDescent="0.25">
      <c r="A1" s="1"/>
      <c r="B1" s="19" t="s">
        <v>5</v>
      </c>
      <c r="C1" s="2"/>
      <c r="D1" s="2"/>
      <c r="E1" s="2"/>
      <c r="F1" s="2"/>
      <c r="G1" s="2"/>
      <c r="H1" s="2"/>
      <c r="I1" s="2"/>
    </row>
    <row r="2" spans="1:11" ht="22.5" customHeight="1" x14ac:dyDescent="0.25">
      <c r="A2" s="4"/>
      <c r="B2" s="16" t="s">
        <v>11</v>
      </c>
      <c r="C2" s="4"/>
      <c r="D2" s="4"/>
      <c r="E2" s="4"/>
      <c r="F2" s="4"/>
      <c r="G2" s="4"/>
      <c r="H2" s="4"/>
      <c r="I2" s="4"/>
      <c r="J2" s="4"/>
      <c r="K2" s="2"/>
    </row>
    <row r="3" spans="1:11" ht="22.5" customHeight="1" x14ac:dyDescent="0.25">
      <c r="A3" s="4"/>
      <c r="B3" s="45" t="s">
        <v>3</v>
      </c>
      <c r="C3" s="45"/>
      <c r="D3" s="28" t="s">
        <v>49</v>
      </c>
      <c r="E3" s="37"/>
      <c r="F3" s="37"/>
      <c r="G3" s="37"/>
      <c r="H3" s="20"/>
      <c r="I3" s="18"/>
      <c r="J3" s="18"/>
    </row>
    <row r="4" spans="1:11" ht="22.5" customHeight="1" x14ac:dyDescent="0.25">
      <c r="A4" s="4"/>
      <c r="B4" s="45" t="s">
        <v>13</v>
      </c>
      <c r="C4" s="48"/>
      <c r="D4" s="46" t="s">
        <v>31</v>
      </c>
      <c r="E4" s="46"/>
      <c r="F4" s="46"/>
      <c r="G4" s="46"/>
      <c r="H4" s="46"/>
      <c r="I4" s="46"/>
      <c r="J4" s="46"/>
    </row>
    <row r="5" spans="1:11" ht="22.5" customHeight="1" x14ac:dyDescent="0.25">
      <c r="A5" s="4"/>
      <c r="B5" s="45" t="s">
        <v>14</v>
      </c>
      <c r="C5" s="48"/>
      <c r="D5" s="46" t="s">
        <v>27</v>
      </c>
      <c r="E5" s="46"/>
      <c r="F5" s="46"/>
      <c r="G5" s="46"/>
      <c r="H5" s="46"/>
      <c r="I5" s="46"/>
      <c r="J5" s="46"/>
    </row>
    <row r="6" spans="1:11" ht="30" customHeight="1" x14ac:dyDescent="0.25">
      <c r="A6" s="4"/>
      <c r="B6" s="45" t="s">
        <v>4</v>
      </c>
      <c r="C6" s="45"/>
      <c r="D6" s="46" t="s">
        <v>32</v>
      </c>
      <c r="E6" s="46"/>
      <c r="F6" s="46"/>
      <c r="G6" s="46"/>
      <c r="H6" s="46"/>
      <c r="I6" s="46"/>
      <c r="J6" s="46"/>
    </row>
    <row r="7" spans="1:11" ht="22.5" customHeight="1" x14ac:dyDescent="0.25">
      <c r="A7" s="5"/>
      <c r="B7" s="45" t="s">
        <v>6</v>
      </c>
      <c r="C7" s="45"/>
      <c r="D7" s="46"/>
      <c r="E7" s="46"/>
      <c r="F7" s="46"/>
      <c r="G7" s="46"/>
      <c r="H7" s="46"/>
      <c r="I7" s="46"/>
      <c r="J7" s="46"/>
    </row>
    <row r="8" spans="1:11" ht="22.5" customHeight="1" x14ac:dyDescent="0.25">
      <c r="A8" s="5"/>
      <c r="B8" s="6" t="s">
        <v>1</v>
      </c>
      <c r="C8" s="17"/>
      <c r="D8" s="28"/>
      <c r="E8" s="37"/>
      <c r="F8" s="37"/>
      <c r="G8" s="37"/>
      <c r="H8" s="47"/>
      <c r="I8" s="47"/>
      <c r="J8" s="18"/>
    </row>
    <row r="9" spans="1:11" ht="22.5" customHeight="1" x14ac:dyDescent="0.25">
      <c r="A9" s="5"/>
      <c r="B9" s="45" t="s">
        <v>12</v>
      </c>
      <c r="C9" s="45"/>
      <c r="D9" s="28"/>
      <c r="E9" s="37"/>
      <c r="F9" s="37"/>
      <c r="G9" s="37"/>
      <c r="H9" s="18"/>
      <c r="I9" s="18"/>
      <c r="J9" s="18"/>
    </row>
    <row r="10" spans="1:11" ht="22.5" customHeight="1" x14ac:dyDescent="0.25">
      <c r="A10" s="5"/>
      <c r="B10" s="6"/>
      <c r="C10" s="6"/>
      <c r="D10" s="22"/>
      <c r="E10" s="22"/>
      <c r="F10" s="22"/>
      <c r="G10" s="22"/>
      <c r="H10" s="18"/>
      <c r="I10" s="18"/>
      <c r="J10" s="18"/>
    </row>
    <row r="11" spans="1:11" s="7" customFormat="1" ht="45" customHeight="1" x14ac:dyDescent="0.25">
      <c r="B11" s="21" t="s">
        <v>0</v>
      </c>
      <c r="C11" s="21" t="s">
        <v>8</v>
      </c>
      <c r="D11" s="21" t="s">
        <v>9</v>
      </c>
      <c r="E11" s="21" t="s">
        <v>52</v>
      </c>
      <c r="F11" s="21" t="s">
        <v>50</v>
      </c>
      <c r="G11" s="21" t="s">
        <v>51</v>
      </c>
      <c r="H11" s="13" t="s">
        <v>41</v>
      </c>
      <c r="I11" s="13" t="s">
        <v>2</v>
      </c>
      <c r="J11" s="13" t="s">
        <v>42</v>
      </c>
      <c r="K11" s="8" t="s">
        <v>10</v>
      </c>
    </row>
    <row r="12" spans="1:11" s="10" customFormat="1" ht="30" customHeight="1" x14ac:dyDescent="0.25">
      <c r="A12" s="9"/>
      <c r="B12" s="32">
        <v>1</v>
      </c>
      <c r="C12" s="29" t="s">
        <v>35</v>
      </c>
      <c r="D12" s="14" t="s">
        <v>29</v>
      </c>
      <c r="E12" s="14"/>
      <c r="F12" s="40">
        <f>SUM(F13:F16)</f>
        <v>0</v>
      </c>
      <c r="G12" s="40"/>
      <c r="H12" s="40">
        <f>SUM(H13:H16)</f>
        <v>0</v>
      </c>
      <c r="I12" s="27">
        <v>0</v>
      </c>
      <c r="J12" s="38">
        <f>ПозиционноеЦеновое[[#This Row],[Цена услуг (без НДС)]]*(1+ПозиционноеЦеновое[[#This Row],[НДС (%)]])</f>
        <v>0</v>
      </c>
      <c r="K12" s="30"/>
    </row>
    <row r="13" spans="1:11" s="10" customFormat="1" ht="30" customHeight="1" x14ac:dyDescent="0.25">
      <c r="A13" s="9"/>
      <c r="B13" s="31" t="s">
        <v>36</v>
      </c>
      <c r="C13" s="33" t="s">
        <v>43</v>
      </c>
      <c r="D13" s="35" t="s">
        <v>29</v>
      </c>
      <c r="E13" s="39"/>
      <c r="F13" s="41"/>
      <c r="G13" s="41"/>
      <c r="H13" s="41">
        <f>ПозиционноеЦеновое[[#This Row],[Кол-во дней обучения]]*ПозиционноеЦеновое[[#This Row],[Кол-во чел.]]*ПозиционноеЦеновое[[#This Row],[Цена за ед  услуг (без НДС)]]</f>
        <v>0</v>
      </c>
      <c r="I13" s="36">
        <v>0</v>
      </c>
      <c r="J13" s="39">
        <f>ПозиционноеЦеновое[[#This Row],[Цена услуг (без НДС)]]*(1+ПозиционноеЦеновое[[#This Row],[НДС (%)]])</f>
        <v>0</v>
      </c>
      <c r="K13" s="34"/>
    </row>
    <row r="14" spans="1:11" s="10" customFormat="1" ht="30" customHeight="1" x14ac:dyDescent="0.25">
      <c r="A14" s="9"/>
      <c r="B14" s="31" t="s">
        <v>37</v>
      </c>
      <c r="C14" s="33" t="s">
        <v>44</v>
      </c>
      <c r="D14" s="35" t="s">
        <v>29</v>
      </c>
      <c r="E14" s="39"/>
      <c r="F14" s="41"/>
      <c r="G14" s="41"/>
      <c r="H14" s="41">
        <f>ПозиционноеЦеновое[[#This Row],[Кол-во дней обучения]]*ПозиционноеЦеновое[[#This Row],[Кол-во чел.]]*ПозиционноеЦеновое[[#This Row],[Цена за ед  услуг (без НДС)]]</f>
        <v>0</v>
      </c>
      <c r="I14" s="36">
        <v>0</v>
      </c>
      <c r="J14" s="39">
        <f>ПозиционноеЦеновое[[#This Row],[Цена услуг (без НДС)]]*(1+ПозиционноеЦеновое[[#This Row],[НДС (%)]])</f>
        <v>0</v>
      </c>
      <c r="K14" s="34"/>
    </row>
    <row r="15" spans="1:11" s="10" customFormat="1" ht="30" customHeight="1" x14ac:dyDescent="0.25">
      <c r="A15" s="9"/>
      <c r="B15" s="31" t="s">
        <v>38</v>
      </c>
      <c r="C15" s="33" t="s">
        <v>45</v>
      </c>
      <c r="D15" s="35" t="s">
        <v>29</v>
      </c>
      <c r="E15" s="39"/>
      <c r="F15" s="41"/>
      <c r="G15" s="41"/>
      <c r="H15" s="41">
        <f>ПозиционноеЦеновое[[#This Row],[Кол-во дней обучения]]*ПозиционноеЦеновое[[#This Row],[Кол-во чел.]]*ПозиционноеЦеновое[[#This Row],[Цена за ед  услуг (без НДС)]]</f>
        <v>0</v>
      </c>
      <c r="I15" s="36">
        <v>0</v>
      </c>
      <c r="J15" s="39">
        <f>ПозиционноеЦеновое[[#This Row],[Цена услуг (без НДС)]]*(1+ПозиционноеЦеновое[[#This Row],[НДС (%)]])</f>
        <v>0</v>
      </c>
      <c r="K15" s="34"/>
    </row>
    <row r="16" spans="1:11" s="10" customFormat="1" ht="30" customHeight="1" x14ac:dyDescent="0.25">
      <c r="A16" s="9"/>
      <c r="B16" s="31" t="s">
        <v>39</v>
      </c>
      <c r="C16" s="33" t="s">
        <v>46</v>
      </c>
      <c r="D16" s="35" t="s">
        <v>29</v>
      </c>
      <c r="E16" s="39"/>
      <c r="F16" s="41"/>
      <c r="G16" s="41"/>
      <c r="H16" s="41">
        <f>ПозиционноеЦеновое[[#This Row],[Кол-во дней обучения]]*ПозиционноеЦеновое[[#This Row],[Кол-во чел.]]*ПозиционноеЦеновое[[#This Row],[Цена за ед  услуг (без НДС)]]</f>
        <v>0</v>
      </c>
      <c r="I16" s="36">
        <v>0</v>
      </c>
      <c r="J16" s="39">
        <f>ПозиционноеЦеновое[[#This Row],[Цена услуг (без НДС)]]*(1+ПозиционноеЦеновое[[#This Row],[НДС (%)]])</f>
        <v>0</v>
      </c>
      <c r="K16" s="34"/>
    </row>
    <row r="17" spans="1:11" s="10" customFormat="1" ht="30" customHeight="1" x14ac:dyDescent="0.25">
      <c r="A17" s="9"/>
      <c r="B17" s="31" t="s">
        <v>40</v>
      </c>
      <c r="C17" s="33" t="s">
        <v>47</v>
      </c>
      <c r="D17" s="35" t="s">
        <v>29</v>
      </c>
      <c r="E17" s="35"/>
      <c r="F17" s="41"/>
      <c r="G17" s="41"/>
      <c r="H17" s="41"/>
      <c r="I17" s="36">
        <v>0</v>
      </c>
      <c r="J17" s="39">
        <f>ПозиционноеЦеновое[[#This Row],[Цена услуг (без НДС)]]*(1+ПозиционноеЦеновое[[#This Row],[НДС (%)]])</f>
        <v>0</v>
      </c>
      <c r="K17" s="34"/>
    </row>
    <row r="18" spans="1:11" s="10" customFormat="1" ht="30" customHeight="1" x14ac:dyDescent="0.25">
      <c r="A18" s="9"/>
      <c r="B18" s="32">
        <v>2</v>
      </c>
      <c r="C18" s="29" t="s">
        <v>30</v>
      </c>
      <c r="D18" s="14" t="s">
        <v>29</v>
      </c>
      <c r="E18" s="14"/>
      <c r="F18" s="40"/>
      <c r="G18" s="40"/>
      <c r="H18" s="40"/>
      <c r="I18" s="27">
        <v>0</v>
      </c>
      <c r="J18" s="38">
        <f>ПозиционноеЦеновое[[#This Row],[Цена услуг (без НДС)]]*(1+ПозиционноеЦеновое[[#This Row],[НДС (%)]])</f>
        <v>0</v>
      </c>
      <c r="K18" s="30"/>
    </row>
    <row r="19" spans="1:11" s="10" customFormat="1" ht="30" customHeight="1" x14ac:dyDescent="0.25">
      <c r="B19" s="12"/>
      <c r="C19" s="15" t="s">
        <v>7</v>
      </c>
      <c r="D19" s="14"/>
      <c r="E19" s="14"/>
      <c r="F19" s="38"/>
      <c r="G19" s="38"/>
      <c r="H19" s="38">
        <f>SUM(H12+H18)</f>
        <v>0</v>
      </c>
      <c r="I19" s="27">
        <v>0</v>
      </c>
      <c r="J19" s="38">
        <f>ПозиционноеЦеновое[[#This Row],[Цена услуг (без НДС)]]*(1+ПозиционноеЦеновое[[#This Row],[НДС (%)]])</f>
        <v>0</v>
      </c>
      <c r="K19" s="30"/>
    </row>
    <row r="20" spans="1:11" s="10" customFormat="1" ht="30" customHeight="1" x14ac:dyDescent="0.25">
      <c r="B20" s="11"/>
      <c r="C20" s="44" t="s">
        <v>33</v>
      </c>
      <c r="D20" s="44"/>
      <c r="E20" s="44"/>
      <c r="F20" s="44"/>
      <c r="G20" s="44"/>
      <c r="H20" s="44"/>
      <c r="I20" s="44"/>
      <c r="J20" s="44"/>
      <c r="K20" s="44"/>
    </row>
    <row r="21" spans="1:11" s="10" customFormat="1" ht="30" customHeight="1" x14ac:dyDescent="0.25">
      <c r="B21" s="11"/>
      <c r="C21" s="43" t="s">
        <v>34</v>
      </c>
      <c r="D21" s="43"/>
      <c r="E21" s="43"/>
      <c r="F21" s="43"/>
      <c r="G21" s="43"/>
      <c r="H21" s="43"/>
      <c r="I21" s="43"/>
      <c r="J21" s="43"/>
      <c r="K21" s="43"/>
    </row>
    <row r="22" spans="1:11" s="10" customFormat="1" ht="30" customHeight="1" x14ac:dyDescent="0.25">
      <c r="B22" s="11"/>
      <c r="C22" s="42" t="s">
        <v>48</v>
      </c>
      <c r="D22" s="42"/>
      <c r="E22" s="42"/>
      <c r="F22" s="42"/>
      <c r="G22" s="42"/>
      <c r="H22" s="42"/>
      <c r="I22" s="42"/>
      <c r="J22" s="42"/>
      <c r="K22" s="42"/>
    </row>
    <row r="23" spans="1:11" s="10" customFormat="1" ht="22.5" customHeight="1" x14ac:dyDescent="0.25">
      <c r="B23" s="11"/>
    </row>
    <row r="24" spans="1:11" s="10" customFormat="1" ht="21.75" customHeight="1" x14ac:dyDescent="0.25">
      <c r="B24" s="11"/>
    </row>
    <row r="25" spans="1:11" s="10" customFormat="1" ht="21.75" customHeight="1" x14ac:dyDescent="0.25">
      <c r="B25" s="11"/>
    </row>
    <row r="26" spans="1:11" s="10" customFormat="1" ht="21.75" customHeight="1" x14ac:dyDescent="0.25">
      <c r="B26" s="11"/>
    </row>
    <row r="27" spans="1:11" s="10" customFormat="1" ht="21.75" customHeight="1" x14ac:dyDescent="0.25">
      <c r="B27" s="11"/>
    </row>
    <row r="28" spans="1:11" s="10" customFormat="1" ht="21.75" customHeight="1" x14ac:dyDescent="0.25">
      <c r="B28" s="11"/>
    </row>
    <row r="29" spans="1:11" s="10" customFormat="1" ht="21.75" customHeight="1" x14ac:dyDescent="0.25">
      <c r="B29" s="11"/>
    </row>
    <row r="30" spans="1:11" s="10" customFormat="1" ht="21.75" customHeight="1" x14ac:dyDescent="0.25">
      <c r="B30" s="11"/>
    </row>
    <row r="31" spans="1:11" s="10" customFormat="1" ht="21.75" customHeight="1" x14ac:dyDescent="0.25">
      <c r="B31" s="11"/>
    </row>
    <row r="32" spans="1:11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</sheetData>
  <sheetProtection formatRows="0" insertRows="0" deleteRows="0" sort="0"/>
  <mergeCells count="14">
    <mergeCell ref="B3:C3"/>
    <mergeCell ref="B6:C6"/>
    <mergeCell ref="D6:J6"/>
    <mergeCell ref="H8:I8"/>
    <mergeCell ref="D7:J7"/>
    <mergeCell ref="B4:C4"/>
    <mergeCell ref="D4:J4"/>
    <mergeCell ref="B5:C5"/>
    <mergeCell ref="D5:J5"/>
    <mergeCell ref="C22:K22"/>
    <mergeCell ref="C21:K21"/>
    <mergeCell ref="C20:K20"/>
    <mergeCell ref="B9:C9"/>
    <mergeCell ref="B7:C7"/>
  </mergeCells>
  <dataValidations count="5">
    <dataValidation type="list" allowBlank="1" showInputMessage="1" showErrorMessage="1" sqref="D10:G10" xr:uid="{00000000-0002-0000-0000-000004000000}">
      <formula1>"ОСНО,УСН,НПД"</formula1>
    </dataValidation>
    <dataValidation type="list" allowBlank="1" showInputMessage="1" showErrorMessage="1" prompt="Выбрать из списка." sqref="D9:G9" xr:uid="{00000000-0002-0000-0000-000005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I12:I19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J12:J19 H12:H19" xr:uid="{00000000-0002-0000-0000-000002000000}">
      <formula1>0</formula1>
    </dataValidation>
    <dataValidation type="list" allowBlank="1" showInputMessage="1" sqref="D5:J5" xr:uid="{00000000-0002-0000-0000-000006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6" t="s">
        <v>28</v>
      </c>
    </row>
    <row r="2" spans="1:6" x14ac:dyDescent="0.25">
      <c r="A2" s="25" t="s">
        <v>27</v>
      </c>
    </row>
    <row r="3" spans="1:6" x14ac:dyDescent="0.25">
      <c r="A3" s="24" t="s">
        <v>26</v>
      </c>
    </row>
    <row r="4" spans="1:6" x14ac:dyDescent="0.25">
      <c r="A4" s="25" t="s">
        <v>25</v>
      </c>
    </row>
    <row r="5" spans="1:6" x14ac:dyDescent="0.25">
      <c r="A5" s="24" t="s">
        <v>24</v>
      </c>
    </row>
    <row r="6" spans="1:6" x14ac:dyDescent="0.25">
      <c r="A6" s="25" t="s">
        <v>23</v>
      </c>
    </row>
    <row r="7" spans="1:6" x14ac:dyDescent="0.25">
      <c r="A7" s="24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5" t="s">
        <v>21</v>
      </c>
    </row>
    <row r="9" spans="1:6" x14ac:dyDescent="0.25">
      <c r="A9" s="24" t="s">
        <v>20</v>
      </c>
    </row>
    <row r="10" spans="1:6" x14ac:dyDescent="0.25">
      <c r="A10" s="25" t="s">
        <v>19</v>
      </c>
    </row>
    <row r="11" spans="1:6" x14ac:dyDescent="0.25">
      <c r="A11" s="24" t="s">
        <v>18</v>
      </c>
    </row>
    <row r="12" spans="1:6" x14ac:dyDescent="0.25">
      <c r="A12" s="25" t="s">
        <v>17</v>
      </c>
    </row>
    <row r="13" spans="1:6" x14ac:dyDescent="0.25">
      <c r="A13" s="24" t="s">
        <v>16</v>
      </c>
    </row>
    <row r="14" spans="1:6" x14ac:dyDescent="0.25">
      <c r="A14" s="23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2024-06-07T06:40:57Z</dcterms:modified>
  <cp:category>Формы;Закупочная документация</cp:category>
</cp:coreProperties>
</file>