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6" l="1"/>
  <c r="I11" i="16"/>
  <c r="H11" i="16"/>
  <c r="F9" i="16"/>
  <c r="F10" i="16" s="1"/>
  <c r="E11" i="16"/>
  <c r="I10" i="16" l="1"/>
  <c r="H10" i="16"/>
  <c r="J10" i="16" s="1"/>
  <c r="F11" i="16"/>
  <c r="I9" i="16" l="1"/>
  <c r="H9" i="16"/>
  <c r="J9" i="16" s="1"/>
</calcChain>
</file>

<file path=xl/sharedStrings.xml><?xml version="1.0" encoding="utf-8"?>
<sst xmlns="http://schemas.openxmlformats.org/spreadsheetml/2006/main" count="25" uniqueCount="24">
  <si>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</si>
  <si>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</si>
  <si>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</si>
  <si>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</si>
  <si>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</si>
  <si>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</si>
  <si>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</si>
  <si>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</si>
  <si>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</si>
  <si>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</si>
  <si>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</si>
  <si>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</si>
  <si>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</si>
  <si>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</si>
  <si>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</si>
  <si>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</si>
  <si>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</si>
  <si>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</si>
  <si>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</si>
  <si>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Клиентская лицензия Vinteo VI-S005 на 1 вызов с качеством вплоть до HD 720p (бессрочная)</t>
  </si>
  <si>
    <t>шт.</t>
  </si>
  <si>
    <t>Лицензия Поддержка механизма каскадирования Vinteo VI-S002A (бессрочная)</t>
  </si>
  <si>
    <t>2040</t>
  </si>
  <si>
    <t>Предоставление неисключительной (простой) лицензии на программное обеспечение Vinteo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</si>
</sst>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 wrapText="1"/>
      <protection locked="0"/>
    </xf>
  </cellXfs>
  <cellStyles count="2">
    <cellStyle name="Обычный" xfId="0" builtinId="0"/>
    <cellStyle name="Обычный 2" xfId="1"/>
  </cellStyles>
  <dxfs count="14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1" totalsRowShown="0" headerRowDxfId="13" dataDxfId="12" tableBorderDxfId="11">
  <autoFilter ref="B8:L1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0">
      <calculatedColumnFormula>SUBTOTAL(109,F7:F8)</calculatedColumnFormula>
    </tableColumn>
    <tableColumn id="7" name="НДС (%)" dataDxfId="6"/>
    <tableColumn id="6" name="Цена за ед продукции (с НДС)" dataDxfId="5"/>
    <tableColumn id="12" name="Сумма (без НДС)" dataDxfId="4"/>
    <tableColumn id="13" name="Сумма (с НДС)" dataDxfId="3"/>
    <tableColumn id="5" name="Дополнительная информация" dataDxfId="2"/>
    <tableColumn id="8" name="Страна происхождения продукции" dataDxfId="1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abSelected="1" view="pageBreakPreview" zoomScale="110" zoomScaleNormal="100" zoomScaleSheetLayoutView="110" workbookViewId="0">
      <selection activeCell="D5" sqref="D5:J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 t="s">
        <v>22</v>
      </c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 t="s">
        <v>23</v>
      </c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76.5" customHeight="1" x14ac:dyDescent="0.25">
      <c r="A9" s="10"/>
      <c r="B9" s="16">
        <v>1</v>
      </c>
      <c r="C9" s="26" t="s">
        <v>19</v>
      </c>
      <c r="D9" s="18" t="s">
        <v>20</v>
      </c>
      <c r="E9" s="17">
        <v>10</v>
      </c>
      <c r="F9" s="17">
        <f t="shared" ref="F9:F11" si="0">SUBTOTAL(109,F7:F8)</f>
        <v>0</v>
      </c>
      <c r="G9" s="17"/>
      <c r="H9" s="17">
        <f>ПозиционноеЦеновое[[#This Row],[Цена за ед  продукции (без НДС)]]*(1+ПозиционноеЦеновое[[#This Row],[НДС (%)]]/100)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76.5" customHeight="1" x14ac:dyDescent="0.25">
      <c r="A10" s="10"/>
      <c r="B10" s="33">
        <v>2</v>
      </c>
      <c r="C10" s="34" t="s">
        <v>21</v>
      </c>
      <c r="D10" s="18" t="s">
        <v>20</v>
      </c>
      <c r="E10" s="17">
        <v>1</v>
      </c>
      <c r="F10" s="17">
        <f t="shared" si="0"/>
        <v>0</v>
      </c>
      <c r="G10" s="17"/>
      <c r="H10" s="17">
        <f>ПозиционноеЦеновое[[#This Row],[Цена за ед  продукции (без НДС)]]*(1+ПозиционноеЦеновое[[#This Row],[НДС (%)]]/100)</f>
        <v>0</v>
      </c>
      <c r="I10" s="17">
        <f>ПозиционноеЦеновое[[#This Row],[Кол-во (объем)]]*ПозиционноеЦеновое[[#This Row],[Цена за ед  продукции (без НДС)]]</f>
        <v>0</v>
      </c>
      <c r="J10" s="17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21.75" customHeight="1" x14ac:dyDescent="0.25">
      <c r="B11" s="14"/>
      <c r="C11" s="19" t="s">
        <v>13</v>
      </c>
      <c r="D11" s="18"/>
      <c r="E11" s="17">
        <f>SUBTOTAL(109,E9:E10)</f>
        <v>11</v>
      </c>
      <c r="F11" s="17">
        <f t="shared" si="0"/>
        <v>0</v>
      </c>
      <c r="G11" s="17"/>
      <c r="H11" s="17">
        <f>SUBTOTAL(109,H9:H10)</f>
        <v>0</v>
      </c>
      <c r="I11" s="17">
        <f>SUBTOTAL(109,I9:I10)</f>
        <v>0</v>
      </c>
      <c r="J11" s="17">
        <f>SUBTOTAL(109,J9:J10)</f>
        <v>0</v>
      </c>
      <c r="K11" s="18"/>
      <c r="L11" s="18"/>
    </row>
    <row r="12" spans="1:12" s="11" customFormat="1" ht="21.75" customHeight="1" x14ac:dyDescent="0.25">
      <c r="B12" s="12"/>
      <c r="C12" s="13"/>
      <c r="D12" s="13"/>
      <c r="E12" s="13"/>
      <c r="F12" s="13"/>
      <c r="G12" s="13"/>
      <c r="H12" s="13"/>
      <c r="I12" s="13"/>
      <c r="J12" s="13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0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1">
      <formula1>0</formula1>
    </dataValidation>
    <dataValidation type="decimal" operator="greaterThanOrEqual" allowBlank="1" showInputMessage="1" showErrorMessage="1" prompt="Только число, больше или равное нулю" sqref="F9:F11 H9:J1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2021-10-18T05:17:15Z</dcterms:modified>
  <cp:category>Формы; Закупочная документация</cp:category>
</cp:coreProperties>
</file>