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Воеводина\Торги 2023\Ремонт помещений ХВО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Лист1!$A$17:$L$49</definedName>
    <definedName name="Должности">Лист3!$B$14:$B$19</definedName>
    <definedName name="единицы">Лист3!$A$3:$A$10</definedName>
    <definedName name="_xlnm.Print_Titles" localSheetId="0">Лист1!$17:$17</definedName>
    <definedName name="_xlnm.Print_Area" localSheetId="0">Лист1!$A$1:$L$44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39" i="5" l="1"/>
  <c r="D37" i="5"/>
  <c r="D38" i="5" l="1"/>
  <c r="A21" i="5" l="1"/>
  <c r="A22" i="5" s="1"/>
  <c r="A23" i="5" s="1"/>
  <c r="A24" i="5" s="1"/>
  <c r="A37" i="5" s="1"/>
  <c r="A38" i="5" s="1"/>
</calcChain>
</file>

<file path=xl/sharedStrings.xml><?xml version="1.0" encoding="utf-8"?>
<sst xmlns="http://schemas.openxmlformats.org/spreadsheetml/2006/main" count="143" uniqueCount="93">
  <si>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</si>
  <si>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</si>
  <si>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</si>
  <si>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</si>
  <si>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</si>
  <si>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</si>
  <si>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</si>
  <si>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</si>
  <si>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</si>
  <si>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</si>
  <si>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</si>
  <si>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</si>
  <si>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</si>
  <si>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</si>
  <si>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</si>
  <si>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</si>
  <si>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</si>
  <si>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</si>
  <si>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</si>
  <si>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</si>
  <si>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</si>
  <si>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</si>
  <si>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</si>
  <si>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</si>
  <si>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</si>
  <si>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</si>
  <si>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</si>
  <si>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</si>
  <si>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</si>
  <si>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</si>
  <si>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</si>
  <si>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</si>
  <si>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</si>
  <si>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</si>
  <si>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</si>
  <si>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</si>
  <si>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</si>
  <si>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</si>
  <si>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</si>
  <si>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>УТВЕРЖДАЮ</t>
  </si>
  <si>
    <t>ООО "Байкальская энергетическая компания"</t>
  </si>
  <si>
    <t>подрядчик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</si>
  <si>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</si>
  <si>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</si>
  <si>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"______"__________2023г.</t>
  </si>
  <si>
    <t>Директор ТЭЦ-10 филиала</t>
  </si>
  <si>
    <t>________________ Д.В.Васильев</t>
  </si>
  <si>
    <t>Грунтовка укрепляющая, глубокого проникновения, быстросохнущая, паропроницаемая</t>
  </si>
  <si>
    <t xml:space="preserve">Инженер по ОЭиРЗиС               </t>
  </si>
  <si>
    <t xml:space="preserve"> ЗДАНИЕ ХИМОБЕССОЛИВАЮЩЕЙ УСТАНОВКИ инв.№ИЭ110053</t>
  </si>
  <si>
    <t>дверной блок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</si>
  <si>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</si>
  <si>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Визы тех.служб ИД:</t>
  </si>
  <si>
    <t>Необходимость проведения данных видов работ подтверждает:</t>
  </si>
  <si>
    <t>Ведущий инженер СЗиС</t>
  </si>
  <si>
    <t>Начальник ХЦ</t>
  </si>
  <si>
    <t xml:space="preserve"> Раздел 1. T1001UGD10UU010UU01  ЗДАНИЕ ХИМОБЕССОЛИВАЮЩЕЙ УСТАНОВКИ инв.№ИЭ110053  Ремонт помещения</t>
  </si>
  <si>
    <t xml:space="preserve">Разборка деревянных заполнений проемов: дверных и воротных </t>
  </si>
  <si>
    <t>Установка дверей ПВХ</t>
  </si>
  <si>
    <t>Дверь ПВХ</t>
  </si>
  <si>
    <t>Установка дверного доводчика</t>
  </si>
  <si>
    <t>Доводчик дверной 80кг</t>
  </si>
  <si>
    <t>Разборка облицовки оконных откосов из пластика</t>
  </si>
  <si>
    <t>Откосы пластиковые</t>
  </si>
  <si>
    <t>тн</t>
  </si>
  <si>
    <t>Облицовка оконных откосов пластиком</t>
  </si>
  <si>
    <t>Оконные откосы</t>
  </si>
  <si>
    <t>ЛКП</t>
  </si>
  <si>
    <t>Разборка плинтусов деревянных</t>
  </si>
  <si>
    <t>Плинтус</t>
  </si>
  <si>
    <t>Разборка покрытий из линолеума</t>
  </si>
  <si>
    <t>Линолеум</t>
  </si>
  <si>
    <t>Устройство стяжек цементных 20мм</t>
  </si>
  <si>
    <t>Устройство облицовки стен из ГВЛ в 2 слоя</t>
  </si>
  <si>
    <t>мп</t>
  </si>
  <si>
    <t>Д.Б.Балышев</t>
  </si>
  <si>
    <t>Устройство полов из плитки</t>
  </si>
  <si>
    <t>Плитка 300х300</t>
  </si>
  <si>
    <t>Условия производства работ: К=1,15; 1,35.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</si>
  <si>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Очистка стен от старой краски</t>
  </si>
  <si>
    <t>Раствор готовый кладочный, цементный, М100</t>
  </si>
  <si>
    <t>Окраска водно-дисперсионными акриловыми составами улучшенная: по сборным конструкциям стен, подготовленным под окраску</t>
  </si>
  <si>
    <t>Краска универсальная, акриловая для внутренних и наружных работ</t>
  </si>
  <si>
    <t>Утилизация мусора (услуги ТБО)</t>
  </si>
  <si>
    <t>Панели потолочные с комплектующими: ARMSTRONG OASIS</t>
  </si>
  <si>
    <t>Лист гипсоволокнистый влагостойкий ГВЛВ, толщина 12,5 мм</t>
  </si>
  <si>
    <t>Шпатлевание поверхности стен</t>
  </si>
  <si>
    <t>Устройство: подвесных потолков типа &lt;Армстронг&gt; по каркасу из оцинкованного профиля</t>
  </si>
  <si>
    <t>Устройство плинтусов: из плиток керамических</t>
  </si>
  <si>
    <t>Плитки керамические глазурованные, плинтусные, высота 80 мм</t>
  </si>
  <si>
    <t>Н.Ю. Горлач</t>
  </si>
  <si>
    <t>Дефектная ведомость (Ведомость объемов работ) №1</t>
  </si>
  <si>
    <t>Ремонт помещения ХВО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</si>
</sst>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b/>
      <i/>
      <u/>
      <sz val="9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0" fillId="0" borderId="1">
      <alignment horizontal="center"/>
    </xf>
    <xf numFmtId="0" fontId="4" fillId="0" borderId="0">
      <alignment vertical="top"/>
    </xf>
    <xf numFmtId="0" fontId="10" fillId="0" borderId="1">
      <alignment horizontal="center"/>
    </xf>
    <xf numFmtId="0" fontId="10" fillId="0" borderId="0">
      <alignment vertical="top"/>
    </xf>
    <xf numFmtId="0" fontId="4" fillId="0" borderId="0"/>
    <xf numFmtId="0" fontId="10" fillId="0" borderId="0">
      <alignment horizontal="right" vertical="top" wrapText="1"/>
    </xf>
    <xf numFmtId="0" fontId="1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10" fillId="0" borderId="0"/>
    <xf numFmtId="0" fontId="10" fillId="0" borderId="1">
      <alignment horizontal="center" wrapText="1"/>
    </xf>
    <xf numFmtId="9" fontId="4" fillId="0" borderId="0" applyFont="0" applyFill="0" applyBorder="0" applyAlignment="0" applyProtection="0"/>
    <xf numFmtId="0" fontId="10" fillId="0" borderId="1">
      <alignment horizontal="center"/>
    </xf>
    <xf numFmtId="0" fontId="10" fillId="0" borderId="1">
      <alignment horizontal="center" wrapText="1"/>
    </xf>
    <xf numFmtId="0" fontId="4" fillId="0" borderId="0"/>
    <xf numFmtId="0" fontId="10" fillId="0" borderId="0">
      <alignment horizontal="center"/>
    </xf>
    <xf numFmtId="0" fontId="10" fillId="0" borderId="0">
      <alignment horizontal="left" vertical="top"/>
    </xf>
    <xf numFmtId="0" fontId="10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/>
    <xf numFmtId="0" fontId="10" fillId="0" borderId="0"/>
    <xf numFmtId="0" fontId="14" fillId="0" borderId="1">
      <alignment horizontal="center" vertical="top"/>
    </xf>
    <xf numFmtId="0" fontId="14" fillId="0" borderId="1">
      <alignment horizontal="center" vertical="center"/>
    </xf>
    <xf numFmtId="0" fontId="5" fillId="0" borderId="0"/>
    <xf numFmtId="0" fontId="1" fillId="0" borderId="0"/>
  </cellStyleXfs>
  <cellXfs count="103">
    <xf numFmtId="0" fontId="0" fillId="0" borderId="0" xfId="0"/>
    <xf numFmtId="49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/>
    <xf numFmtId="0" fontId="3" fillId="0" borderId="0" xfId="0" applyFont="1" applyAlignment="1">
      <alignment vertical="top"/>
    </xf>
    <xf numFmtId="0" fontId="5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vertical="top"/>
    </xf>
    <xf numFmtId="0" fontId="5" fillId="0" borderId="0" xfId="0" applyFont="1" applyFill="1"/>
    <xf numFmtId="0" fontId="11" fillId="0" borderId="0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4" applyFont="1" applyBorder="1" applyAlignment="1">
      <alignment vertical="center"/>
    </xf>
    <xf numFmtId="0" fontId="7" fillId="0" borderId="0" xfId="7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top"/>
    </xf>
    <xf numFmtId="49" fontId="7" fillId="0" borderId="0" xfId="50" applyNumberFormat="1" applyFont="1" applyAlignment="1">
      <alignment horizontal="left" vertical="top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7" fillId="0" borderId="0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Fill="1" applyAlignment="1"/>
    <xf numFmtId="0" fontId="5" fillId="0" borderId="2" xfId="0" applyFont="1" applyFill="1" applyBorder="1" applyAlignment="1"/>
    <xf numFmtId="0" fontId="5" fillId="0" borderId="2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Alignment="1"/>
    <xf numFmtId="0" fontId="5" fillId="0" borderId="0" xfId="0" applyFont="1" applyFill="1" applyBorder="1" applyAlignment="1"/>
    <xf numFmtId="0" fontId="5" fillId="0" borderId="0" xfId="3" applyFont="1" applyFill="1" applyAlignment="1">
      <alignment horizontal="right" vertical="top"/>
    </xf>
    <xf numFmtId="0" fontId="6" fillId="0" borderId="0" xfId="51" applyFont="1" applyFill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5" fillId="0" borderId="2" xfId="3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5" fillId="0" borderId="2" xfId="0" applyFont="1" applyBorder="1" applyAlignment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right" vertical="top"/>
    </xf>
    <xf numFmtId="166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/>
    <xf numFmtId="0" fontId="16" fillId="0" borderId="1" xfId="0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left"/>
    </xf>
    <xf numFmtId="0" fontId="5" fillId="0" borderId="0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/>
    <xf numFmtId="0" fontId="18" fillId="0" borderId="2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3" fillId="0" borderId="3" xfId="0" quotePrefix="1" applyNumberFormat="1" applyFont="1" applyBorder="1" applyAlignment="1">
      <alignment horizontal="center" vertical="top"/>
    </xf>
    <xf numFmtId="0" fontId="3" fillId="0" borderId="15" xfId="0" quotePrefix="1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15" xfId="0" applyFont="1" applyBorder="1" applyAlignment="1">
      <alignment horizontal="right" vertical="top" wrapText="1"/>
    </xf>
  </cellXfs>
  <cellStyles count="52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11" xfId="51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view="pageBreakPreview" zoomScaleNormal="100" zoomScaleSheetLayoutView="100" workbookViewId="0">
      <selection activeCell="P20" sqref="P20"/>
    </sheetView>
  </sheetViews>
  <sheetFormatPr defaultRowHeight="12.75" x14ac:dyDescent="0.2"/>
  <cols>
    <col min="1" max="1" width="4.140625" style="19" customWidth="1"/>
    <col min="2" max="2" width="38.42578125" style="19" customWidth="1"/>
    <col min="3" max="3" width="10.5703125" style="19" customWidth="1"/>
    <col min="4" max="4" width="8" style="19" customWidth="1"/>
    <col min="5" max="5" width="18.140625" style="19" customWidth="1"/>
    <col min="6" max="6" width="5.5703125" style="19" customWidth="1"/>
    <col min="7" max="7" width="7.28515625" style="19" customWidth="1"/>
    <col min="8" max="8" width="16" style="19" customWidth="1"/>
    <col min="9" max="9" width="27.85546875" style="19" customWidth="1"/>
    <col min="10" max="10" width="5.85546875" style="19" customWidth="1"/>
    <col min="11" max="11" width="10" style="19" customWidth="1"/>
    <col min="12" max="12" width="10.85546875" style="19" customWidth="1"/>
    <col min="13" max="13" width="13.42578125" style="19" bestFit="1" customWidth="1"/>
    <col min="14" max="14" width="15.140625" style="19" customWidth="1"/>
    <col min="15" max="16384" width="9.140625" style="19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7" t="s">
        <v>39</v>
      </c>
      <c r="M1" s="6"/>
      <c r="N1" s="6"/>
    </row>
    <row r="2" spans="1:14" s="7" customFormat="1" x14ac:dyDescent="0.2">
      <c r="A2" s="40"/>
      <c r="B2" s="2"/>
      <c r="C2" s="3"/>
      <c r="D2" s="4"/>
      <c r="E2" s="5"/>
      <c r="F2" s="6"/>
      <c r="G2" s="6"/>
      <c r="H2" s="6"/>
      <c r="I2" s="6"/>
      <c r="J2" s="8"/>
      <c r="L2" s="57" t="s">
        <v>45</v>
      </c>
      <c r="M2" s="6"/>
      <c r="N2" s="6"/>
    </row>
    <row r="3" spans="1:14" s="7" customFormat="1" x14ac:dyDescent="0.2">
      <c r="A3" s="38"/>
      <c r="B3" s="2"/>
      <c r="C3" s="3"/>
      <c r="D3" s="4"/>
      <c r="E3" s="5"/>
      <c r="F3" s="6"/>
      <c r="G3" s="6"/>
      <c r="H3" s="6"/>
      <c r="I3" s="6"/>
      <c r="J3" s="5"/>
      <c r="L3" s="57" t="s">
        <v>40</v>
      </c>
      <c r="M3" s="6"/>
      <c r="N3" s="9"/>
    </row>
    <row r="4" spans="1:14" s="7" customFormat="1" x14ac:dyDescent="0.2">
      <c r="A4" s="39"/>
      <c r="B4" s="2"/>
      <c r="C4" s="3"/>
      <c r="D4" s="4"/>
      <c r="E4" s="5"/>
      <c r="F4" s="6"/>
      <c r="G4" s="6"/>
      <c r="H4" s="6"/>
      <c r="I4" s="6"/>
      <c r="J4" s="5"/>
      <c r="L4" s="6" t="s">
        <v>46</v>
      </c>
      <c r="M4" s="6"/>
      <c r="N4" s="10"/>
    </row>
    <row r="5" spans="1:14" s="7" customFormat="1" x14ac:dyDescent="0.2">
      <c r="A5" s="39"/>
      <c r="B5" s="2"/>
      <c r="C5" s="3"/>
      <c r="D5" s="4"/>
      <c r="E5" s="5"/>
      <c r="F5" s="6"/>
      <c r="G5" s="6"/>
      <c r="H5" s="6"/>
      <c r="I5" s="43"/>
      <c r="J5" s="44"/>
      <c r="K5" s="17"/>
      <c r="L5" s="6" t="s">
        <v>44</v>
      </c>
      <c r="M5" s="6"/>
      <c r="N5" s="6"/>
    </row>
    <row r="6" spans="1:14" s="7" customFormat="1" x14ac:dyDescent="0.2">
      <c r="B6" s="35"/>
      <c r="C6" s="35"/>
      <c r="D6" s="35"/>
      <c r="E6" s="35"/>
      <c r="F6" s="35"/>
      <c r="G6" s="35"/>
      <c r="H6" s="35"/>
      <c r="I6" s="6"/>
      <c r="J6" s="44"/>
      <c r="L6" s="58"/>
    </row>
    <row r="7" spans="1:14" s="7" customFormat="1" ht="15.75" x14ac:dyDescent="0.2">
      <c r="A7" s="80" t="s">
        <v>91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6"/>
      <c r="N7" s="30"/>
    </row>
    <row r="8" spans="1:14" ht="13.5" customHeight="1" x14ac:dyDescent="0.2">
      <c r="A8" s="90" t="s">
        <v>36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1:14" x14ac:dyDescent="0.2">
      <c r="A9" s="88" t="s">
        <v>37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</row>
    <row r="10" spans="1:14" x14ac:dyDescent="0.2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4" s="7" customFormat="1" x14ac:dyDescent="0.2">
      <c r="A11" s="81" t="s">
        <v>92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4" s="7" customFormat="1" x14ac:dyDescent="0.2">
      <c r="A12" s="45"/>
      <c r="B12" s="45"/>
      <c r="C12" s="45"/>
      <c r="D12" s="45"/>
      <c r="E12" s="45"/>
      <c r="F12" s="45"/>
      <c r="G12" s="45"/>
      <c r="H12" s="45"/>
      <c r="I12" s="47"/>
      <c r="J12" s="45"/>
      <c r="K12" s="45"/>
      <c r="L12" s="45"/>
    </row>
    <row r="13" spans="1:14" ht="13.5" thickBot="1" x14ac:dyDescent="0.25">
      <c r="B13" s="6" t="s">
        <v>35</v>
      </c>
      <c r="C13" s="36" t="s">
        <v>49</v>
      </c>
    </row>
    <row r="14" spans="1:14" s="23" customFormat="1" ht="11.25" x14ac:dyDescent="0.2">
      <c r="A14" s="82" t="s">
        <v>4</v>
      </c>
      <c r="B14" s="85" t="s">
        <v>0</v>
      </c>
      <c r="C14" s="85" t="s">
        <v>6</v>
      </c>
      <c r="D14" s="85"/>
      <c r="E14" s="85" t="s">
        <v>5</v>
      </c>
      <c r="F14" s="85"/>
      <c r="G14" s="85"/>
      <c r="H14" s="85"/>
      <c r="I14" s="91" t="s">
        <v>38</v>
      </c>
      <c r="J14" s="91"/>
      <c r="K14" s="91"/>
      <c r="L14" s="92"/>
    </row>
    <row r="15" spans="1:14" s="23" customFormat="1" ht="11.25" x14ac:dyDescent="0.2">
      <c r="A15" s="83"/>
      <c r="B15" s="86"/>
      <c r="C15" s="86"/>
      <c r="D15" s="86"/>
      <c r="E15" s="86"/>
      <c r="F15" s="86"/>
      <c r="G15" s="86"/>
      <c r="H15" s="86"/>
      <c r="I15" s="93"/>
      <c r="J15" s="93"/>
      <c r="K15" s="93"/>
      <c r="L15" s="94"/>
    </row>
    <row r="16" spans="1:14" s="23" customFormat="1" ht="45.75" thickBot="1" x14ac:dyDescent="0.25">
      <c r="A16" s="84"/>
      <c r="B16" s="87"/>
      <c r="C16" s="24" t="s">
        <v>1</v>
      </c>
      <c r="D16" s="46" t="s">
        <v>2</v>
      </c>
      <c r="E16" s="24" t="s">
        <v>3</v>
      </c>
      <c r="F16" s="24" t="s">
        <v>1</v>
      </c>
      <c r="G16" s="46" t="s">
        <v>2</v>
      </c>
      <c r="H16" s="24" t="s">
        <v>32</v>
      </c>
      <c r="I16" s="24" t="s">
        <v>3</v>
      </c>
      <c r="J16" s="24" t="s">
        <v>1</v>
      </c>
      <c r="K16" s="46" t="s">
        <v>2</v>
      </c>
      <c r="L16" s="25" t="s">
        <v>33</v>
      </c>
    </row>
    <row r="17" spans="1:12" s="23" customFormat="1" ht="12" thickBot="1" x14ac:dyDescent="0.25">
      <c r="A17" s="26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8">
        <v>12</v>
      </c>
    </row>
    <row r="18" spans="1:12" s="23" customFormat="1" ht="11.2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2" s="18" customFormat="1" ht="15" customHeight="1" x14ac:dyDescent="0.2">
      <c r="A19" s="89" t="s">
        <v>56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</row>
    <row r="20" spans="1:12" s="21" customFormat="1" ht="27" customHeight="1" x14ac:dyDescent="0.2">
      <c r="A20" s="41">
        <v>1</v>
      </c>
      <c r="B20" s="48" t="s">
        <v>57</v>
      </c>
      <c r="C20" s="42" t="s">
        <v>13</v>
      </c>
      <c r="D20" s="48">
        <v>2.11</v>
      </c>
      <c r="E20" s="33" t="s">
        <v>50</v>
      </c>
      <c r="F20" s="42" t="s">
        <v>11</v>
      </c>
      <c r="G20" s="65">
        <v>0.03</v>
      </c>
      <c r="H20" s="42" t="s">
        <v>42</v>
      </c>
      <c r="I20" s="34"/>
      <c r="J20" s="42"/>
      <c r="K20" s="59"/>
      <c r="L20" s="34"/>
    </row>
    <row r="21" spans="1:12" s="21" customFormat="1" ht="27.75" customHeight="1" x14ac:dyDescent="0.2">
      <c r="A21" s="41">
        <f>A20+1</f>
        <v>2</v>
      </c>
      <c r="B21" s="48" t="s">
        <v>58</v>
      </c>
      <c r="C21" s="42" t="s">
        <v>13</v>
      </c>
      <c r="D21" s="48">
        <v>2.11</v>
      </c>
      <c r="E21" s="33"/>
      <c r="F21" s="42"/>
      <c r="G21" s="65"/>
      <c r="H21" s="42"/>
      <c r="I21" s="34" t="s">
        <v>59</v>
      </c>
      <c r="J21" s="42" t="s">
        <v>10</v>
      </c>
      <c r="K21" s="66">
        <v>1</v>
      </c>
      <c r="L21" s="42" t="s">
        <v>41</v>
      </c>
    </row>
    <row r="22" spans="1:12" s="21" customFormat="1" ht="24.75" customHeight="1" x14ac:dyDescent="0.2">
      <c r="A22" s="41">
        <f t="shared" ref="A22:A38" si="0">A21+1</f>
        <v>3</v>
      </c>
      <c r="B22" s="48" t="s">
        <v>60</v>
      </c>
      <c r="C22" s="42" t="s">
        <v>10</v>
      </c>
      <c r="D22" s="48">
        <v>1</v>
      </c>
      <c r="E22" s="33"/>
      <c r="F22" s="42"/>
      <c r="G22" s="65"/>
      <c r="H22" s="42"/>
      <c r="I22" s="34" t="s">
        <v>61</v>
      </c>
      <c r="J22" s="42" t="s">
        <v>10</v>
      </c>
      <c r="K22" s="66">
        <v>1</v>
      </c>
      <c r="L22" s="42" t="s">
        <v>41</v>
      </c>
    </row>
    <row r="23" spans="1:12" s="21" customFormat="1" ht="32.25" customHeight="1" x14ac:dyDescent="0.2">
      <c r="A23" s="41">
        <f t="shared" si="0"/>
        <v>4</v>
      </c>
      <c r="B23" s="48" t="s">
        <v>62</v>
      </c>
      <c r="C23" s="42" t="s">
        <v>13</v>
      </c>
      <c r="D23" s="48">
        <v>1.75</v>
      </c>
      <c r="E23" s="48" t="s">
        <v>63</v>
      </c>
      <c r="F23" s="42" t="s">
        <v>64</v>
      </c>
      <c r="G23" s="65">
        <v>1.4999999999999999E-2</v>
      </c>
      <c r="H23" s="42" t="s">
        <v>28</v>
      </c>
      <c r="I23" s="34"/>
      <c r="J23" s="42"/>
      <c r="K23" s="66"/>
      <c r="L23" s="42"/>
    </row>
    <row r="24" spans="1:12" s="21" customFormat="1" ht="27" customHeight="1" x14ac:dyDescent="0.2">
      <c r="A24" s="41">
        <f t="shared" si="0"/>
        <v>5</v>
      </c>
      <c r="B24" s="48" t="s">
        <v>65</v>
      </c>
      <c r="C24" s="42" t="s">
        <v>13</v>
      </c>
      <c r="D24" s="48">
        <v>2.63</v>
      </c>
      <c r="E24" s="48"/>
      <c r="F24" s="42"/>
      <c r="G24" s="65"/>
      <c r="H24" s="42"/>
      <c r="I24" s="34" t="s">
        <v>66</v>
      </c>
      <c r="J24" s="42" t="s">
        <v>13</v>
      </c>
      <c r="K24" s="66">
        <v>2.76</v>
      </c>
      <c r="L24" s="42" t="s">
        <v>41</v>
      </c>
    </row>
    <row r="25" spans="1:12" s="21" customFormat="1" ht="24" customHeight="1" x14ac:dyDescent="0.2">
      <c r="A25" s="41">
        <v>6</v>
      </c>
      <c r="B25" s="48" t="s">
        <v>79</v>
      </c>
      <c r="C25" s="42" t="s">
        <v>13</v>
      </c>
      <c r="D25" s="48">
        <v>34.83</v>
      </c>
      <c r="E25" s="48" t="s">
        <v>67</v>
      </c>
      <c r="F25" s="42" t="s">
        <v>64</v>
      </c>
      <c r="G25" s="65">
        <v>6.0000000000000001E-3</v>
      </c>
      <c r="H25" s="42" t="s">
        <v>28</v>
      </c>
      <c r="I25" s="34"/>
      <c r="J25" s="42"/>
      <c r="K25" s="66"/>
      <c r="L25" s="42"/>
    </row>
    <row r="26" spans="1:12" s="21" customFormat="1" ht="27" customHeight="1" x14ac:dyDescent="0.2">
      <c r="A26" s="41">
        <v>7</v>
      </c>
      <c r="B26" s="48" t="s">
        <v>68</v>
      </c>
      <c r="C26" s="42" t="s">
        <v>13</v>
      </c>
      <c r="D26" s="48">
        <v>11.86</v>
      </c>
      <c r="E26" s="33" t="s">
        <v>69</v>
      </c>
      <c r="F26" s="73" t="s">
        <v>64</v>
      </c>
      <c r="G26" s="65">
        <v>4.0000000000000001E-3</v>
      </c>
      <c r="H26" s="42" t="s">
        <v>28</v>
      </c>
      <c r="I26" s="34"/>
      <c r="J26" s="42"/>
      <c r="K26" s="66"/>
      <c r="L26" s="42"/>
    </row>
    <row r="27" spans="1:12" s="21" customFormat="1" ht="37.5" customHeight="1" x14ac:dyDescent="0.2">
      <c r="A27" s="41">
        <v>8</v>
      </c>
      <c r="B27" s="48" t="s">
        <v>70</v>
      </c>
      <c r="C27" s="42" t="s">
        <v>13</v>
      </c>
      <c r="D27" s="48">
        <v>10.15</v>
      </c>
      <c r="E27" s="33" t="s">
        <v>71</v>
      </c>
      <c r="F27" s="42" t="s">
        <v>64</v>
      </c>
      <c r="G27" s="65">
        <v>1.2E-2</v>
      </c>
      <c r="H27" s="42" t="s">
        <v>28</v>
      </c>
      <c r="I27" s="34"/>
      <c r="J27" s="42"/>
      <c r="K27" s="66"/>
      <c r="L27" s="42"/>
    </row>
    <row r="28" spans="1:12" s="21" customFormat="1" ht="28.5" customHeight="1" x14ac:dyDescent="0.2">
      <c r="A28" s="41">
        <v>9</v>
      </c>
      <c r="B28" s="48" t="s">
        <v>72</v>
      </c>
      <c r="C28" s="42" t="s">
        <v>13</v>
      </c>
      <c r="D28" s="48">
        <v>10.15</v>
      </c>
      <c r="E28" s="33"/>
      <c r="F28" s="48"/>
      <c r="G28" s="65"/>
      <c r="H28" s="42"/>
      <c r="I28" s="34" t="s">
        <v>80</v>
      </c>
      <c r="J28" s="42" t="s">
        <v>14</v>
      </c>
      <c r="K28" s="66">
        <v>0.20699999999999999</v>
      </c>
      <c r="L28" s="42" t="s">
        <v>41</v>
      </c>
    </row>
    <row r="29" spans="1:12" s="21" customFormat="1" ht="28.5" customHeight="1" x14ac:dyDescent="0.2">
      <c r="A29" s="41">
        <v>10</v>
      </c>
      <c r="B29" s="48" t="s">
        <v>76</v>
      </c>
      <c r="C29" s="42" t="s">
        <v>13</v>
      </c>
      <c r="D29" s="48">
        <v>10.15</v>
      </c>
      <c r="E29" s="33"/>
      <c r="F29" s="48"/>
      <c r="G29" s="65"/>
      <c r="H29" s="42"/>
      <c r="I29" s="34" t="s">
        <v>77</v>
      </c>
      <c r="J29" s="42" t="s">
        <v>13</v>
      </c>
      <c r="K29" s="66">
        <v>10.353</v>
      </c>
      <c r="L29" s="42" t="s">
        <v>41</v>
      </c>
    </row>
    <row r="30" spans="1:12" s="21" customFormat="1" ht="36" x14ac:dyDescent="0.2">
      <c r="A30" s="41">
        <v>11</v>
      </c>
      <c r="B30" s="48" t="s">
        <v>73</v>
      </c>
      <c r="C30" s="42" t="s">
        <v>13</v>
      </c>
      <c r="D30" s="48">
        <v>37.979999999999997</v>
      </c>
      <c r="E30" s="33"/>
      <c r="F30" s="48"/>
      <c r="G30" s="65"/>
      <c r="H30" s="42"/>
      <c r="I30" s="34" t="s">
        <v>85</v>
      </c>
      <c r="J30" s="42" t="s">
        <v>13</v>
      </c>
      <c r="K30" s="66">
        <v>85.454999999999998</v>
      </c>
      <c r="L30" s="42" t="s">
        <v>41</v>
      </c>
    </row>
    <row r="31" spans="1:12" s="21" customFormat="1" ht="31.5" customHeight="1" x14ac:dyDescent="0.2">
      <c r="A31" s="41">
        <v>12</v>
      </c>
      <c r="B31" s="48" t="s">
        <v>86</v>
      </c>
      <c r="C31" s="42" t="s">
        <v>13</v>
      </c>
      <c r="D31" s="48">
        <v>37.979999999999997</v>
      </c>
      <c r="E31" s="33"/>
      <c r="F31" s="48"/>
      <c r="G31" s="65"/>
      <c r="H31" s="42"/>
      <c r="I31" s="34"/>
      <c r="J31" s="42"/>
      <c r="K31" s="66"/>
      <c r="L31" s="42"/>
    </row>
    <row r="32" spans="1:12" s="21" customFormat="1" ht="56.25" customHeight="1" x14ac:dyDescent="0.2">
      <c r="A32" s="95">
        <v>13</v>
      </c>
      <c r="B32" s="97" t="s">
        <v>81</v>
      </c>
      <c r="C32" s="99" t="s">
        <v>13</v>
      </c>
      <c r="D32" s="101">
        <v>37.979999999999997</v>
      </c>
      <c r="E32" s="33"/>
      <c r="F32" s="48"/>
      <c r="G32" s="65"/>
      <c r="H32" s="42"/>
      <c r="I32" s="34" t="s">
        <v>47</v>
      </c>
      <c r="J32" s="42" t="s">
        <v>9</v>
      </c>
      <c r="K32" s="66">
        <v>7.5960000000000001</v>
      </c>
      <c r="L32" s="42" t="s">
        <v>41</v>
      </c>
    </row>
    <row r="33" spans="1:12" s="21" customFormat="1" ht="36" x14ac:dyDescent="0.2">
      <c r="A33" s="96"/>
      <c r="B33" s="98"/>
      <c r="C33" s="100"/>
      <c r="D33" s="102"/>
      <c r="E33" s="33"/>
      <c r="F33" s="42"/>
      <c r="G33" s="65"/>
      <c r="H33" s="42"/>
      <c r="I33" s="34" t="s">
        <v>82</v>
      </c>
      <c r="J33" s="42" t="s">
        <v>11</v>
      </c>
      <c r="K33" s="66">
        <v>1.14E-2</v>
      </c>
      <c r="L33" s="42" t="s">
        <v>41</v>
      </c>
    </row>
    <row r="34" spans="1:12" s="21" customFormat="1" ht="37.5" customHeight="1" x14ac:dyDescent="0.2">
      <c r="A34" s="41">
        <v>15</v>
      </c>
      <c r="B34" s="48" t="s">
        <v>87</v>
      </c>
      <c r="C34" s="42" t="s">
        <v>13</v>
      </c>
      <c r="D34" s="48">
        <v>10.15</v>
      </c>
      <c r="E34" s="33"/>
      <c r="F34" s="42"/>
      <c r="G34" s="65"/>
      <c r="H34" s="42"/>
      <c r="I34" s="34" t="s">
        <v>84</v>
      </c>
      <c r="J34" s="42" t="s">
        <v>13</v>
      </c>
      <c r="K34" s="66">
        <v>10.454499999999999</v>
      </c>
      <c r="L34" s="42" t="s">
        <v>41</v>
      </c>
    </row>
    <row r="35" spans="1:12" s="21" customFormat="1" ht="36" x14ac:dyDescent="0.2">
      <c r="A35" s="41">
        <v>16</v>
      </c>
      <c r="B35" s="48" t="s">
        <v>88</v>
      </c>
      <c r="C35" s="42" t="s">
        <v>74</v>
      </c>
      <c r="D35" s="48">
        <v>11.7</v>
      </c>
      <c r="E35" s="33"/>
      <c r="F35" s="42"/>
      <c r="G35" s="65"/>
      <c r="H35" s="42"/>
      <c r="I35" s="34" t="s">
        <v>89</v>
      </c>
      <c r="J35" s="42" t="s">
        <v>12</v>
      </c>
      <c r="K35" s="66">
        <v>11.817</v>
      </c>
      <c r="L35" s="42" t="s">
        <v>41</v>
      </c>
    </row>
    <row r="36" spans="1:12" s="21" customFormat="1" ht="12" x14ac:dyDescent="0.2">
      <c r="A36" s="41"/>
      <c r="B36" s="69" t="s">
        <v>28</v>
      </c>
      <c r="C36" s="42"/>
      <c r="D36" s="65"/>
      <c r="E36" s="33"/>
      <c r="F36" s="42"/>
      <c r="G36" s="65"/>
      <c r="H36" s="48"/>
      <c r="I36" s="34"/>
      <c r="J36" s="42"/>
      <c r="K36" s="66"/>
      <c r="L36" s="34"/>
    </row>
    <row r="37" spans="1:12" s="21" customFormat="1" ht="50.25" customHeight="1" x14ac:dyDescent="0.2">
      <c r="A37" s="41">
        <f>A35+1</f>
        <v>17</v>
      </c>
      <c r="B37" s="48" t="s">
        <v>43</v>
      </c>
      <c r="C37" s="67" t="s">
        <v>11</v>
      </c>
      <c r="D37" s="65">
        <f>G27+G20</f>
        <v>4.1999999999999996E-2</v>
      </c>
      <c r="E37" s="33"/>
      <c r="F37" s="42"/>
      <c r="G37" s="65"/>
      <c r="H37" s="48"/>
      <c r="I37" s="34"/>
      <c r="J37" s="42"/>
      <c r="K37" s="66"/>
      <c r="L37" s="34"/>
    </row>
    <row r="38" spans="1:12" s="21" customFormat="1" ht="48" x14ac:dyDescent="0.2">
      <c r="A38" s="41">
        <f t="shared" si="0"/>
        <v>18</v>
      </c>
      <c r="B38" s="48" t="s">
        <v>51</v>
      </c>
      <c r="C38" s="42" t="s">
        <v>11</v>
      </c>
      <c r="D38" s="65">
        <f>D37</f>
        <v>4.1999999999999996E-2</v>
      </c>
      <c r="E38" s="33"/>
      <c r="F38" s="42"/>
      <c r="G38" s="65"/>
      <c r="H38" s="48"/>
      <c r="I38" s="34"/>
      <c r="J38" s="42"/>
      <c r="K38" s="66"/>
      <c r="L38" s="34"/>
    </row>
    <row r="39" spans="1:12" x14ac:dyDescent="0.2">
      <c r="A39" s="41">
        <v>19</v>
      </c>
      <c r="B39" s="34" t="s">
        <v>83</v>
      </c>
      <c r="C39" s="42" t="s">
        <v>11</v>
      </c>
      <c r="D39" s="65">
        <f>D37</f>
        <v>4.1999999999999996E-2</v>
      </c>
      <c r="E39" s="33"/>
      <c r="F39" s="42"/>
      <c r="G39" s="67"/>
      <c r="H39" s="78"/>
      <c r="I39" s="34"/>
      <c r="J39" s="42"/>
      <c r="K39" s="78"/>
      <c r="L39" s="78"/>
    </row>
    <row r="40" spans="1:12" s="18" customFormat="1" ht="39.75" customHeight="1" x14ac:dyDescent="0.2">
      <c r="A40" s="20"/>
      <c r="B40" s="79" t="s">
        <v>78</v>
      </c>
      <c r="C40" s="79"/>
      <c r="D40" s="79"/>
      <c r="E40" s="79"/>
      <c r="F40" s="79"/>
      <c r="G40" s="79"/>
      <c r="H40" s="79"/>
      <c r="I40" s="79"/>
      <c r="J40" s="79"/>
      <c r="K40" s="79"/>
      <c r="L40" s="79"/>
    </row>
    <row r="41" spans="1:12" s="18" customFormat="1" ht="17.25" customHeight="1" x14ac:dyDescent="0.2">
      <c r="A41" s="20"/>
      <c r="B41" s="74" t="s">
        <v>52</v>
      </c>
      <c r="C41" s="70"/>
      <c r="D41" s="70"/>
      <c r="E41" s="70"/>
      <c r="F41" s="71" t="s">
        <v>34</v>
      </c>
      <c r="G41" s="62"/>
      <c r="H41" s="11"/>
      <c r="I41" s="14"/>
      <c r="J41" s="15"/>
      <c r="K41" s="14"/>
      <c r="L41" s="12"/>
    </row>
    <row r="42" spans="1:12" s="55" customFormat="1" x14ac:dyDescent="0.2">
      <c r="A42" s="50"/>
      <c r="B42" s="75" t="s">
        <v>53</v>
      </c>
      <c r="C42" s="72"/>
      <c r="D42" s="72"/>
      <c r="E42" s="72"/>
      <c r="F42" s="64" t="s">
        <v>55</v>
      </c>
      <c r="G42" s="60"/>
      <c r="H42" s="61"/>
      <c r="I42" s="60"/>
      <c r="J42" s="17" t="s">
        <v>90</v>
      </c>
      <c r="K42" s="62"/>
      <c r="L42" s="54"/>
    </row>
    <row r="43" spans="1:12" s="55" customFormat="1" ht="14.25" customHeight="1" x14ac:dyDescent="0.2">
      <c r="A43" s="50"/>
      <c r="B43" s="76"/>
      <c r="C43" s="72"/>
      <c r="D43" s="72"/>
      <c r="E43" s="72"/>
      <c r="F43" s="68"/>
      <c r="G43" s="53"/>
      <c r="H43" s="56"/>
      <c r="I43" s="53"/>
      <c r="J43" s="17"/>
      <c r="K43" s="53"/>
      <c r="L43" s="54"/>
    </row>
    <row r="44" spans="1:12" s="55" customFormat="1" x14ac:dyDescent="0.2">
      <c r="A44" s="50"/>
      <c r="B44" s="77" t="s">
        <v>54</v>
      </c>
      <c r="C44" s="72"/>
      <c r="D44" s="72"/>
      <c r="E44" s="72"/>
      <c r="F44" s="64" t="s">
        <v>48</v>
      </c>
      <c r="G44" s="52"/>
      <c r="H44" s="51"/>
      <c r="I44" s="52"/>
      <c r="J44" s="17" t="s">
        <v>75</v>
      </c>
      <c r="K44" s="53"/>
      <c r="L44" s="54"/>
    </row>
    <row r="45" spans="1:12" s="18" customFormat="1" ht="23.25" customHeight="1" x14ac:dyDescent="0.2">
      <c r="A45" s="20"/>
      <c r="B45" s="31"/>
      <c r="C45" s="49"/>
      <c r="D45" s="49"/>
      <c r="E45" s="49"/>
      <c r="F45" s="49"/>
      <c r="G45" s="49"/>
      <c r="H45" s="49"/>
      <c r="I45" s="49"/>
      <c r="J45" s="49"/>
      <c r="K45" s="49"/>
      <c r="L45" s="12"/>
    </row>
    <row r="46" spans="1:12" s="18" customFormat="1" ht="23.25" customHeight="1" x14ac:dyDescent="0.2">
      <c r="A46" s="20"/>
      <c r="B46" s="31"/>
      <c r="C46" s="49"/>
      <c r="D46" s="49"/>
      <c r="E46" s="49"/>
      <c r="F46" s="49"/>
      <c r="G46" s="49"/>
      <c r="H46" s="49"/>
      <c r="I46" s="49"/>
      <c r="J46" s="49"/>
      <c r="K46" s="49"/>
      <c r="L46" s="12"/>
    </row>
    <row r="47" spans="1:12" s="18" customFormat="1" ht="23.25" customHeight="1" x14ac:dyDescent="0.2">
      <c r="A47" s="20"/>
      <c r="B47" s="31"/>
      <c r="C47" s="49"/>
      <c r="D47" s="49"/>
      <c r="E47" s="49"/>
      <c r="F47" s="49"/>
      <c r="G47" s="49"/>
      <c r="H47" s="49"/>
      <c r="I47" s="49"/>
      <c r="J47" s="49"/>
      <c r="K47" s="49"/>
      <c r="L47" s="12"/>
    </row>
    <row r="48" spans="1:12" s="18" customFormat="1" ht="23.25" customHeight="1" x14ac:dyDescent="0.2">
      <c r="A48" s="20"/>
      <c r="B48" s="31"/>
      <c r="C48" s="49"/>
      <c r="D48" s="49"/>
      <c r="E48" s="49"/>
      <c r="F48" s="49"/>
      <c r="G48" s="49"/>
      <c r="H48" s="49"/>
      <c r="I48" s="49"/>
      <c r="J48" s="49"/>
      <c r="K48" s="49"/>
      <c r="L48" s="12"/>
    </row>
    <row r="49" spans="1:16" s="18" customFormat="1" ht="23.25" customHeight="1" x14ac:dyDescent="0.2">
      <c r="A49" s="20"/>
      <c r="B49" s="31"/>
      <c r="C49" s="49"/>
      <c r="D49" s="49"/>
      <c r="E49" s="49"/>
      <c r="F49" s="49"/>
      <c r="G49" s="49"/>
      <c r="H49" s="49"/>
      <c r="I49" s="49"/>
      <c r="J49" s="49"/>
      <c r="K49" s="49"/>
      <c r="L49" s="12"/>
    </row>
    <row r="50" spans="1:16" s="20" customFormat="1" ht="12.75" customHeight="1" x14ac:dyDescent="0.2">
      <c r="A50" s="7"/>
      <c r="B50" s="7"/>
      <c r="C50" s="7"/>
      <c r="D50" s="7"/>
      <c r="E50" s="5"/>
      <c r="F50" s="7"/>
      <c r="G50" s="7"/>
      <c r="H50" s="7"/>
      <c r="I50" s="7"/>
      <c r="J50" s="7"/>
      <c r="K50" s="7"/>
      <c r="L50" s="35"/>
      <c r="M50" s="32"/>
    </row>
    <row r="51" spans="1:16" s="20" customFormat="1" x14ac:dyDescent="0.2">
      <c r="A51" s="7"/>
      <c r="B51" s="7"/>
      <c r="C51" s="7"/>
      <c r="D51" s="7"/>
      <c r="E51" s="5"/>
      <c r="F51" s="7"/>
      <c r="G51" s="7"/>
      <c r="H51" s="7"/>
      <c r="I51" s="7"/>
      <c r="J51" s="7"/>
      <c r="K51" s="7"/>
      <c r="L51" s="35"/>
    </row>
    <row r="52" spans="1:16" s="20" customFormat="1" x14ac:dyDescent="0.2">
      <c r="A52" s="22"/>
      <c r="B52" s="7"/>
      <c r="C52" s="7"/>
      <c r="D52" s="7"/>
      <c r="E52" s="5"/>
      <c r="F52" s="22"/>
      <c r="G52" s="22"/>
      <c r="H52" s="22"/>
      <c r="I52" s="22"/>
      <c r="J52" s="22"/>
      <c r="K52" s="22"/>
      <c r="L52" s="22"/>
    </row>
    <row r="53" spans="1:16" s="20" customFormat="1" x14ac:dyDescent="0.2">
      <c r="A53" s="22"/>
      <c r="B53" s="7"/>
      <c r="C53" s="7"/>
      <c r="D53" s="7"/>
      <c r="E53" s="5"/>
      <c r="F53" s="22"/>
      <c r="G53" s="22"/>
      <c r="H53" s="22"/>
      <c r="I53" s="22"/>
      <c r="J53" s="22"/>
      <c r="K53" s="22"/>
      <c r="L53" s="22"/>
    </row>
    <row r="54" spans="1:16" s="20" customFormat="1" x14ac:dyDescent="0.2">
      <c r="A54" s="22"/>
      <c r="B54" s="7"/>
      <c r="C54" s="7"/>
      <c r="D54" s="7"/>
      <c r="E54" s="5"/>
      <c r="F54" s="22"/>
      <c r="G54" s="22"/>
      <c r="H54" s="22"/>
      <c r="I54" s="22"/>
      <c r="J54" s="22"/>
      <c r="K54" s="22"/>
      <c r="L54" s="22"/>
    </row>
    <row r="55" spans="1:16" s="20" customFormat="1" ht="21.75" customHeight="1" x14ac:dyDescent="0.2">
      <c r="A55" s="22"/>
      <c r="B55" s="7"/>
      <c r="C55" s="7"/>
      <c r="D55" s="7"/>
      <c r="E55" s="5"/>
      <c r="F55" s="22"/>
      <c r="G55" s="22"/>
      <c r="H55" s="22"/>
      <c r="I55" s="22"/>
      <c r="J55" s="22"/>
      <c r="K55" s="22"/>
      <c r="L55" s="22"/>
    </row>
    <row r="56" spans="1:16" s="11" customFormat="1" ht="23.25" customHeight="1" x14ac:dyDescent="0.2">
      <c r="A56" s="22"/>
      <c r="B56" s="7"/>
      <c r="C56" s="7"/>
      <c r="D56" s="7"/>
      <c r="E56" s="5"/>
      <c r="F56" s="22"/>
      <c r="G56" s="22"/>
      <c r="H56" s="22"/>
      <c r="I56" s="22"/>
      <c r="J56" s="22"/>
      <c r="K56" s="22"/>
      <c r="L56" s="22"/>
      <c r="O56" s="16"/>
      <c r="P56" s="15"/>
    </row>
    <row r="57" spans="1:16" s="11" customFormat="1" x14ac:dyDescent="0.2">
      <c r="A57" s="22"/>
      <c r="B57" s="7"/>
      <c r="C57" s="7"/>
      <c r="D57" s="7"/>
      <c r="E57" s="5"/>
      <c r="F57" s="22"/>
      <c r="G57" s="22"/>
      <c r="H57" s="22"/>
      <c r="I57" s="22"/>
      <c r="J57" s="22"/>
      <c r="K57" s="22"/>
      <c r="L57" s="22"/>
      <c r="O57" s="13"/>
      <c r="P57" s="15"/>
    </row>
    <row r="58" spans="1:16" s="11" customFormat="1" x14ac:dyDescent="0.2">
      <c r="A58" s="22"/>
      <c r="B58" s="7"/>
      <c r="C58" s="7"/>
      <c r="D58" s="7"/>
      <c r="E58" s="5"/>
      <c r="F58" s="22"/>
      <c r="G58" s="22"/>
      <c r="H58" s="22"/>
      <c r="I58" s="22"/>
      <c r="J58" s="22"/>
      <c r="K58" s="22"/>
      <c r="L58" s="22"/>
      <c r="O58" s="13"/>
      <c r="P58" s="15"/>
    </row>
    <row r="59" spans="1:16" s="11" customFormat="1" x14ac:dyDescent="0.2">
      <c r="A59" s="22"/>
      <c r="B59" s="7"/>
      <c r="C59" s="7"/>
      <c r="D59" s="7"/>
      <c r="E59" s="5"/>
      <c r="F59" s="22"/>
      <c r="G59" s="22"/>
      <c r="H59" s="22"/>
      <c r="I59" s="22"/>
      <c r="J59" s="22"/>
      <c r="K59" s="22"/>
      <c r="L59" s="22"/>
      <c r="O59" s="13"/>
      <c r="P59" s="15"/>
    </row>
    <row r="60" spans="1:16" s="7" customFormat="1" x14ac:dyDescent="0.2">
      <c r="A60" s="22"/>
      <c r="E60" s="5"/>
      <c r="F60" s="22"/>
      <c r="G60" s="22"/>
      <c r="H60" s="22"/>
      <c r="I60" s="22"/>
      <c r="J60" s="22"/>
      <c r="K60" s="22"/>
      <c r="L60" s="22"/>
    </row>
    <row r="61" spans="1:16" s="7" customFormat="1" x14ac:dyDescent="0.2">
      <c r="A61" s="22"/>
      <c r="E61" s="5"/>
      <c r="F61" s="22"/>
      <c r="G61" s="22"/>
      <c r="H61" s="22"/>
      <c r="I61" s="22"/>
      <c r="J61" s="22"/>
      <c r="K61" s="22"/>
      <c r="L61" s="22"/>
    </row>
    <row r="62" spans="1:16" s="22" customFormat="1" x14ac:dyDescent="0.2">
      <c r="B62" s="7"/>
      <c r="C62" s="7"/>
      <c r="D62" s="7"/>
      <c r="E62" s="5"/>
    </row>
    <row r="63" spans="1:16" s="22" customFormat="1" x14ac:dyDescent="0.2">
      <c r="B63" s="7"/>
      <c r="C63" s="7"/>
      <c r="D63" s="7"/>
      <c r="E63" s="5"/>
    </row>
    <row r="64" spans="1:16" s="22" customFormat="1" x14ac:dyDescent="0.2">
      <c r="B64" s="7"/>
      <c r="C64" s="7"/>
      <c r="D64" s="7"/>
      <c r="E64" s="5"/>
    </row>
    <row r="65" spans="1:12" s="22" customFormat="1" x14ac:dyDescent="0.2">
      <c r="B65" s="7"/>
      <c r="C65" s="7"/>
      <c r="D65" s="7"/>
      <c r="E65" s="5"/>
    </row>
    <row r="66" spans="1:12" s="22" customFormat="1" x14ac:dyDescent="0.2">
      <c r="B66" s="7"/>
      <c r="C66" s="7"/>
      <c r="D66" s="7"/>
      <c r="E66" s="5"/>
    </row>
    <row r="67" spans="1:12" s="22" customFormat="1" x14ac:dyDescent="0.2">
      <c r="B67" s="7"/>
      <c r="C67" s="7"/>
      <c r="D67" s="7"/>
      <c r="E67" s="5"/>
    </row>
    <row r="68" spans="1:12" s="22" customFormat="1" x14ac:dyDescent="0.2"/>
    <row r="69" spans="1:12" s="22" customFormat="1" x14ac:dyDescent="0.2"/>
    <row r="70" spans="1:12" s="22" customFormat="1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1:12" s="22" customFormat="1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1:12" s="22" customFormat="1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s="22" customFormat="1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1:12" s="22" customFormat="1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1:12" s="22" customFormat="1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s="22" customFormat="1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1:12" s="22" customFormat="1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s="22" customFormat="1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1:12" s="22" customFormat="1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</sheetData>
  <autoFilter ref="A17:L49"/>
  <mergeCells count="15">
    <mergeCell ref="B40:L40"/>
    <mergeCell ref="A7:L7"/>
    <mergeCell ref="A11:L11"/>
    <mergeCell ref="A14:A16"/>
    <mergeCell ref="B14:B16"/>
    <mergeCell ref="A9:L9"/>
    <mergeCell ref="A19:L19"/>
    <mergeCell ref="A8:L8"/>
    <mergeCell ref="I14:L15"/>
    <mergeCell ref="E14:H15"/>
    <mergeCell ref="C14:D15"/>
    <mergeCell ref="A32:A33"/>
    <mergeCell ref="B32:B33"/>
    <mergeCell ref="C32:C33"/>
    <mergeCell ref="D32:D33"/>
  </mergeCells>
  <phoneticPr fontId="2" type="noConversion"/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admins</cp:lastModifiedBy>
  <cp:lastPrinted>2023-09-06T01:48:34Z</cp:lastPrinted>
  <dcterms:created xsi:type="dcterms:W3CDTF">2006-08-12T07:51:40Z</dcterms:created>
  <dcterms:modified xsi:type="dcterms:W3CDTF">2023-09-06T02:22:57Z</dcterms:modified>
</cp:coreProperties>
</file>