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eva_my\Desktop\УЗ_ 2023\2023 Ремонт помещений ХВО, РСЦ\"/>
    </mc:Choice>
  </mc:AlternateContent>
  <bookViews>
    <workbookView xWindow="10392" yWindow="2088" windowWidth="18312" windowHeight="10500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Лист1!$A$19:$L$46</definedName>
    <definedName name="Должности">Лист3!$B$14:$B$19</definedName>
    <definedName name="единицы">Лист3!$A$3:$A$10</definedName>
    <definedName name="_xlnm.Print_Titles" localSheetId="0">Лист1!$19:$19</definedName>
    <definedName name="_xlnm.Print_Area" localSheetId="0">Лист1!$A$1:$L$47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5" l="1"/>
  <c r="A35" i="5" l="1"/>
</calcChain>
</file>

<file path=xl/sharedStrings.xml><?xml version="1.0" encoding="utf-8"?>
<sst xmlns="http://schemas.openxmlformats.org/spreadsheetml/2006/main" count="120" uniqueCount="86">
  <si>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</si>
  <si>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</si>
  <si>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</si>
  <si>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</si>
  <si>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</si>
  <si>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</si>
  <si>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</si>
  <si>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</si>
  <si>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</si>
  <si>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</si>
  <si>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</si>
  <si>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</si>
  <si>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</si>
  <si>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</si>
  <si>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</si>
  <si>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</si>
  <si>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</si>
  <si>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</si>
  <si>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</si>
  <si>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</si>
  <si>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</si>
  <si>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</si>
  <si>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</si>
  <si>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</si>
  <si>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</si>
  <si>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</si>
  <si>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</si>
  <si>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</si>
  <si>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</si>
  <si>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</si>
  <si>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</si>
  <si>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</si>
  <si>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</si>
  <si>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</si>
  <si>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</si>
  <si>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</si>
  <si>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</si>
  <si>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</si>
  <si>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</si>
  <si>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</si>
  <si>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Подрядчик</t>
  </si>
  <si>
    <t>УТВЕРЖДАЮ</t>
  </si>
  <si>
    <t>100 м</t>
  </si>
  <si>
    <t>тн</t>
  </si>
  <si>
    <t>Погрузо-разгрузочные работы при автомобильных перевозках: Погрузка мусора строительного с погрузкой вручную</t>
  </si>
  <si>
    <t>Разборка деревянных заполнений проемов: оконных без подоконных досок</t>
  </si>
  <si>
    <t>Окна</t>
  </si>
  <si>
    <t>Лом</t>
  </si>
  <si>
    <t>Решетка</t>
  </si>
  <si>
    <t>Установка подоконных досок из ПВХ: в каменных стенах толщиной до 0,51 м</t>
  </si>
  <si>
    <t>Доски подоконные из ПВХ, ширина 500 мм</t>
  </si>
  <si>
    <t>Замена окна в помещении РСЦ</t>
  </si>
  <si>
    <t>Ремонт штукатурки наружных прямолинейных откосов по камню и бетону цементно-известковым раствором: с земли и лесов</t>
  </si>
  <si>
    <t>Начальник ЦОР</t>
  </si>
  <si>
    <t>бетонная крошка</t>
  </si>
  <si>
    <t>Демонтаж решеток на окнах массой: до 25 кг/м2
К=0,7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</si>
  <si>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</si>
  <si>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Блок оконный из ПВХ-профилей, трехстворчатый, с поворотно-откидной створкой, двухкамерным стеклопакетом (32 мм), площадью более 3,5 м2</t>
  </si>
  <si>
    <t>Заглушки торцевые двусторонние к подоконной доске из ПВХ, белый</t>
  </si>
  <si>
    <t>10 шт.</t>
  </si>
  <si>
    <t>Облицовка оконных и дверных откосов декоративным бумажно-слоистым пластиком или листами из синтетических материалов на клее (2,25*2+1,5=6м)</t>
  </si>
  <si>
    <t>Откос ПВХ белый матовый, ширина 450 (2,25м)</t>
  </si>
  <si>
    <t>Откос ПВХ белый матовый, ширина 450 (1,5м)</t>
  </si>
  <si>
    <t>Профиль старт ПВХ для откосов (6м)</t>
  </si>
  <si>
    <t>Наличник ПВХ для откосов, белый матовый, ширина 75 (6м)</t>
  </si>
  <si>
    <t>Устройство поясков, сандриков, подоконных отливов из листовой стали</t>
  </si>
  <si>
    <t>Сливы оконные из оцинкованной стали, окрашенные, толщина 0,5 мм (ширина 300 мм)</t>
  </si>
  <si>
    <t>Погрузо-разгрузочные работы при автомобильных перевозках: Погрузка металлических конструкций массой до 1 т</t>
  </si>
  <si>
    <t>1 т груза</t>
  </si>
  <si>
    <t>Перевозка грузов автомобилями бортовыми грузоподъемностью до 15 т на расстояние: I класс груза до 1 км (лом по территории)</t>
  </si>
  <si>
    <t>Погрузо-разгрузочные работы при автомобильных перевозках: Разгрузка металлических конструкций массой до 1 т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</si>
  <si>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</si>
  <si>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мусор/лом</t>
  </si>
  <si>
    <t>Условия производства работ согласно Методики (приказ Минстроя России):</t>
  </si>
  <si>
    <t xml:space="preserve"> 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(К=1,15 к ГЭСНр, ГЭСН46); (К=1,35 к ГЭСН, ГЭСНм)   </t>
  </si>
  <si>
    <t>Е.В. Коростелев</t>
  </si>
  <si>
    <t>Директор ТЭЦ-10 филиала</t>
  </si>
  <si>
    <t>ООО "Байкальская энергетическая компания"</t>
  </si>
  <si>
    <t>_____________________ Д.В. Васильев</t>
  </si>
  <si>
    <t>"_______"_______ 2023г.</t>
  </si>
  <si>
    <t>Приложение №1</t>
  </si>
  <si>
    <t>СОГЛАСОВАНО</t>
  </si>
  <si>
    <t xml:space="preserve"> "_______"______________ 2023г.</t>
  </si>
  <si>
    <t>СЛУЖЕБНО-БЫТОВОЙ КОРПУС РСЦ инв.№ ИЭ110064</t>
  </si>
  <si>
    <t>Раздел 1. T1001UYA01UU001US12 СЛУЖЕБНО-БЫТОВОЙ КОРПУС РСЦ инв.№ ИЭ110064   Замена окна</t>
  </si>
  <si>
    <t>Дефектная ведомость (Ведомость объемов работ)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</si>
</sst>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6">
    <xf numFmtId="0" fontId="0" fillId="0" borderId="0"/>
    <xf numFmtId="0" fontId="5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/>
    <xf numFmtId="0" fontId="10" fillId="0" borderId="1">
      <alignment horizontal="center"/>
    </xf>
    <xf numFmtId="0" fontId="5" fillId="0" borderId="0">
      <alignment vertical="top"/>
    </xf>
    <xf numFmtId="0" fontId="10" fillId="0" borderId="1">
      <alignment horizontal="center"/>
    </xf>
    <xf numFmtId="0" fontId="10" fillId="0" borderId="0">
      <alignment vertical="top"/>
    </xf>
    <xf numFmtId="0" fontId="5" fillId="0" borderId="0"/>
    <xf numFmtId="0" fontId="10" fillId="0" borderId="0">
      <alignment horizontal="right" vertical="top" wrapText="1"/>
    </xf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0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0" fillId="0" borderId="0"/>
    <xf numFmtId="0" fontId="10" fillId="0" borderId="1">
      <alignment horizontal="center" wrapText="1"/>
    </xf>
    <xf numFmtId="9" fontId="5" fillId="0" borderId="0" applyFont="0" applyFill="0" applyBorder="0" applyAlignment="0" applyProtection="0"/>
    <xf numFmtId="0" fontId="10" fillId="0" borderId="1">
      <alignment horizontal="center"/>
    </xf>
    <xf numFmtId="0" fontId="10" fillId="0" borderId="1">
      <alignment horizontal="center" wrapText="1"/>
    </xf>
    <xf numFmtId="0" fontId="5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0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0" fontId="10" fillId="0" borderId="0"/>
    <xf numFmtId="0" fontId="14" fillId="0" borderId="1">
      <alignment horizontal="center" vertical="top"/>
    </xf>
    <xf numFmtId="0" fontId="14" fillId="0" borderId="1">
      <alignment horizontal="center" vertical="center"/>
    </xf>
    <xf numFmtId="0" fontId="6" fillId="0" borderId="0"/>
    <xf numFmtId="0" fontId="2" fillId="0" borderId="0"/>
    <xf numFmtId="0" fontId="6" fillId="0" borderId="0"/>
    <xf numFmtId="0" fontId="17" fillId="0" borderId="0"/>
    <xf numFmtId="0" fontId="5" fillId="0" borderId="0"/>
    <xf numFmtId="0" fontId="1" fillId="0" borderId="0"/>
    <xf numFmtId="0" fontId="5" fillId="0" borderId="0"/>
  </cellStyleXfs>
  <cellXfs count="75">
    <xf numFmtId="0" fontId="0" fillId="0" borderId="0" xfId="0"/>
    <xf numFmtId="0" fontId="6" fillId="0" borderId="0" xfId="2" applyFont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6" fillId="0" borderId="2" xfId="0" applyFont="1" applyFill="1" applyBorder="1" applyAlignment="1">
      <alignment vertical="top"/>
    </xf>
    <xf numFmtId="0" fontId="8" fillId="0" borderId="0" xfId="0" applyFont="1" applyFill="1" applyAlignment="1">
      <alignment horizontal="center" vertical="top"/>
    </xf>
    <xf numFmtId="166" fontId="4" fillId="0" borderId="1" xfId="52" applyNumberFormat="1" applyFont="1" applyFill="1" applyBorder="1" applyAlignment="1" applyProtection="1">
      <alignment horizontal="center" vertical="top" wrapText="1"/>
    </xf>
    <xf numFmtId="49" fontId="4" fillId="0" borderId="1" xfId="52" applyNumberFormat="1" applyFont="1" applyFill="1" applyBorder="1" applyAlignment="1" applyProtection="1">
      <alignment horizontal="center" vertical="top" wrapText="1"/>
    </xf>
    <xf numFmtId="167" fontId="4" fillId="0" borderId="1" xfId="52" applyNumberFormat="1" applyFont="1" applyFill="1" applyBorder="1" applyAlignment="1" applyProtection="1">
      <alignment horizontal="center" vertical="top" wrapText="1"/>
    </xf>
    <xf numFmtId="1" fontId="4" fillId="0" borderId="1" xfId="52" applyNumberFormat="1" applyFont="1" applyFill="1" applyBorder="1" applyAlignment="1" applyProtection="1">
      <alignment horizontal="center" vertical="top" wrapText="1"/>
    </xf>
    <xf numFmtId="2" fontId="4" fillId="0" borderId="1" xfId="52" applyNumberFormat="1" applyFont="1" applyFill="1" applyBorder="1" applyAlignment="1" applyProtection="1">
      <alignment horizontal="center" vertical="top" wrapText="1"/>
    </xf>
    <xf numFmtId="0" fontId="6" fillId="0" borderId="0" xfId="49" applyFont="1" applyFill="1" applyAlignment="1">
      <alignment horizontal="center" vertical="top"/>
    </xf>
    <xf numFmtId="0" fontId="6" fillId="0" borderId="0" xfId="49" applyFont="1" applyFill="1" applyAlignment="1">
      <alignment horizontal="center" vertical="top" wrapText="1"/>
    </xf>
    <xf numFmtId="0" fontId="6" fillId="0" borderId="0" xfId="49" applyFont="1" applyFill="1" applyAlignment="1">
      <alignment horizontal="left" vertical="top"/>
    </xf>
    <xf numFmtId="0" fontId="6" fillId="0" borderId="0" xfId="49" applyFont="1" applyFill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7" fillId="0" borderId="0" xfId="53" applyFont="1" applyAlignment="1">
      <alignment horizontal="right" vertical="top"/>
    </xf>
    <xf numFmtId="0" fontId="6" fillId="0" borderId="0" xfId="54" applyFont="1" applyAlignment="1">
      <alignment horizontal="right" vertical="top"/>
    </xf>
    <xf numFmtId="0" fontId="8" fillId="0" borderId="0" xfId="54" applyFont="1" applyAlignment="1">
      <alignment horizontal="right" vertical="top"/>
    </xf>
    <xf numFmtId="0" fontId="6" fillId="0" borderId="0" xfId="55" applyFont="1" applyAlignment="1">
      <alignment horizontal="right" vertical="top"/>
    </xf>
    <xf numFmtId="0" fontId="8" fillId="0" borderId="0" xfId="2" applyFont="1" applyAlignment="1">
      <alignment horizontal="left" vertical="top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left" vertical="top"/>
    </xf>
    <xf numFmtId="0" fontId="7" fillId="0" borderId="0" xfId="49" applyFont="1" applyAlignment="1">
      <alignment horizontal="left" vertical="top"/>
    </xf>
    <xf numFmtId="0" fontId="8" fillId="0" borderId="0" xfId="1" applyFont="1" applyFill="1" applyAlignment="1">
      <alignment horizontal="left" vertical="top"/>
    </xf>
    <xf numFmtId="0" fontId="11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6" fillId="0" borderId="0" xfId="2" applyFont="1" applyFill="1" applyAlignment="1">
      <alignment horizontal="center" vertical="top"/>
    </xf>
    <xf numFmtId="0" fontId="6" fillId="0" borderId="2" xfId="2" applyFont="1" applyFill="1" applyBorder="1" applyAlignment="1">
      <alignment horizontal="center" vertical="top"/>
    </xf>
    <xf numFmtId="0" fontId="6" fillId="0" borderId="0" xfId="49" applyAlignment="1">
      <alignment vertical="top"/>
    </xf>
    <xf numFmtId="0" fontId="6" fillId="0" borderId="0" xfId="3" applyFont="1" applyFill="1" applyAlignment="1">
      <alignment horizontal="left" vertical="top"/>
    </xf>
    <xf numFmtId="0" fontId="6" fillId="0" borderId="0" xfId="49" applyFont="1" applyFill="1" applyAlignment="1">
      <alignment horizontal="left" vertical="top" wrapText="1"/>
    </xf>
    <xf numFmtId="0" fontId="13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</cellXfs>
  <cellStyles count="56">
    <cellStyle name="Акт" xfId="11"/>
    <cellStyle name="АктМТСН" xfId="12"/>
    <cellStyle name="ВедРесурсов" xfId="13"/>
    <cellStyle name="ВедРесурсовАкт" xfId="14"/>
    <cellStyle name="Индексы" xfId="15"/>
    <cellStyle name="Итоги" xfId="16"/>
    <cellStyle name="ИтогоАктБазЦ" xfId="17"/>
    <cellStyle name="ИтогоАктБИМ" xfId="18"/>
    <cellStyle name="ИтогоАктРесМет" xfId="19"/>
    <cellStyle name="ИтогоАктТекЦ" xfId="45"/>
    <cellStyle name="ИтогоБазЦ" xfId="20"/>
    <cellStyle name="ИтогоБИМ" xfId="21"/>
    <cellStyle name="ИтогоРесМет" xfId="22"/>
    <cellStyle name="ИтогоТекЦ" xfId="46"/>
    <cellStyle name="ЛокСмета" xfId="23"/>
    <cellStyle name="ЛокСмМТСН" xfId="24"/>
    <cellStyle name="М29" xfId="25"/>
    <cellStyle name="М29 2" xfId="47"/>
    <cellStyle name="ОбСмета" xfId="26"/>
    <cellStyle name="ОбСмета 2" xfId="48"/>
    <cellStyle name="Обычный" xfId="0" builtinId="0"/>
    <cellStyle name="Обычный 10" xfId="53"/>
    <cellStyle name="Обычный 11" xfId="50"/>
    <cellStyle name="Обычный 11 2" xfId="51"/>
    <cellStyle name="Обычный 11 3 4" xfId="54"/>
    <cellStyle name="Обычный 2" xfId="1"/>
    <cellStyle name="Обычный 2 2" xfId="49"/>
    <cellStyle name="Обычный 2 7" xfId="55"/>
    <cellStyle name="Обычный 3" xfId="3"/>
    <cellStyle name="Обычный 4" xfId="10"/>
    <cellStyle name="Обычный 5" xfId="6"/>
    <cellStyle name="Обычный 6" xfId="52"/>
    <cellStyle name="Обычный_ГЗУ-II.04" xfId="2"/>
    <cellStyle name="Параметр" xfId="27"/>
    <cellStyle name="ПеременныеСметы" xfId="28"/>
    <cellStyle name="Процентный 2" xfId="29"/>
    <cellStyle name="РесСмета" xfId="30"/>
    <cellStyle name="СводкаСтоимРаб" xfId="31"/>
    <cellStyle name="СводРасч" xfId="32"/>
    <cellStyle name="Титул" xfId="33"/>
    <cellStyle name="Финансовый 10" xfId="36"/>
    <cellStyle name="Финансовый 11" xfId="9"/>
    <cellStyle name="Финансовый 12" xfId="8"/>
    <cellStyle name="Финансовый 13" xfId="7"/>
    <cellStyle name="Финансовый 14" xfId="4"/>
    <cellStyle name="Финансовый 2" xfId="5"/>
    <cellStyle name="Финансовый 3" xfId="37"/>
    <cellStyle name="Финансовый 4" xfId="39"/>
    <cellStyle name="Финансовый 4 2" xfId="43"/>
    <cellStyle name="Финансовый 5" xfId="42"/>
    <cellStyle name="Финансовый 6" xfId="41"/>
    <cellStyle name="Финансовый 7" xfId="40"/>
    <cellStyle name="Финансовый 8" xfId="38"/>
    <cellStyle name="Финансовый 9" xfId="44"/>
    <cellStyle name="Хвост" xfId="34"/>
    <cellStyle name="Экспертиза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view="pageBreakPreview" topLeftCell="A7" zoomScaleNormal="90" zoomScaleSheetLayoutView="100" workbookViewId="0">
      <selection activeCell="M7" sqref="M1:M1048576"/>
    </sheetView>
  </sheetViews>
  <sheetFormatPr defaultColWidth="9.109375" defaultRowHeight="13.2" x14ac:dyDescent="0.25"/>
  <cols>
    <col min="1" max="1" width="4.109375" style="15" customWidth="1"/>
    <col min="2" max="2" width="40.44140625" style="12" customWidth="1"/>
    <col min="3" max="3" width="8.44140625" style="15" customWidth="1"/>
    <col min="4" max="4" width="8" style="15" customWidth="1"/>
    <col min="5" max="5" width="17.6640625" style="12" customWidth="1"/>
    <col min="6" max="6" width="5.5546875" style="15" customWidth="1"/>
    <col min="7" max="7" width="7.33203125" style="12" customWidth="1"/>
    <col min="8" max="8" width="16" style="12" customWidth="1"/>
    <col min="9" max="9" width="27.88671875" style="12" customWidth="1"/>
    <col min="10" max="10" width="5.88671875" style="15" customWidth="1"/>
    <col min="11" max="11" width="7.33203125" style="10" customWidth="1"/>
    <col min="12" max="12" width="10.88671875" style="12" customWidth="1"/>
    <col min="13" max="16384" width="9.109375" style="12"/>
  </cols>
  <sheetData>
    <row r="1" spans="1:14" x14ac:dyDescent="0.25">
      <c r="A1" s="12"/>
      <c r="C1" s="12"/>
      <c r="D1" s="12"/>
      <c r="F1" s="12"/>
      <c r="J1" s="12"/>
      <c r="K1" s="12"/>
      <c r="L1" s="37" t="s">
        <v>80</v>
      </c>
    </row>
    <row r="2" spans="1:14" x14ac:dyDescent="0.25">
      <c r="A2" s="45"/>
      <c r="B2" s="6"/>
      <c r="C2" s="7"/>
      <c r="D2" s="8"/>
      <c r="E2" s="9"/>
      <c r="F2" s="10"/>
      <c r="G2" s="10"/>
      <c r="H2" s="10"/>
      <c r="I2" s="10"/>
      <c r="J2" s="11"/>
      <c r="K2" s="12"/>
      <c r="L2" s="38"/>
      <c r="M2" s="9"/>
      <c r="N2" s="10"/>
    </row>
    <row r="3" spans="1:14" x14ac:dyDescent="0.25">
      <c r="A3" s="41" t="s">
        <v>81</v>
      </c>
      <c r="B3" s="6"/>
      <c r="C3" s="7"/>
      <c r="D3" s="8"/>
      <c r="E3" s="9"/>
      <c r="F3" s="10"/>
      <c r="G3" s="10"/>
      <c r="H3" s="10"/>
      <c r="I3" s="10"/>
      <c r="J3" s="9"/>
      <c r="K3" s="12"/>
      <c r="L3" s="39" t="s">
        <v>41</v>
      </c>
      <c r="M3" s="9"/>
      <c r="N3" s="13"/>
    </row>
    <row r="4" spans="1:14" x14ac:dyDescent="0.25">
      <c r="A4" s="42"/>
      <c r="B4" s="6"/>
      <c r="C4" s="7"/>
      <c r="D4" s="8"/>
      <c r="E4" s="9"/>
      <c r="F4" s="10"/>
      <c r="G4" s="10"/>
      <c r="H4" s="10"/>
      <c r="I4" s="10"/>
      <c r="J4" s="9"/>
      <c r="K4" s="12"/>
      <c r="L4" s="1" t="s">
        <v>76</v>
      </c>
      <c r="M4" s="9"/>
      <c r="N4" s="13"/>
    </row>
    <row r="5" spans="1:14" x14ac:dyDescent="0.25">
      <c r="A5" s="42"/>
      <c r="B5" s="6"/>
      <c r="C5" s="7"/>
      <c r="D5" s="8"/>
      <c r="E5" s="9"/>
      <c r="F5" s="10"/>
      <c r="G5" s="10"/>
      <c r="H5" s="10"/>
      <c r="I5" s="10"/>
      <c r="J5" s="9"/>
      <c r="K5" s="12"/>
      <c r="L5" s="1" t="s">
        <v>77</v>
      </c>
      <c r="M5" s="9"/>
      <c r="N5" s="14"/>
    </row>
    <row r="6" spans="1:14" x14ac:dyDescent="0.25">
      <c r="A6" s="43"/>
      <c r="B6" s="6"/>
      <c r="C6" s="7"/>
      <c r="D6" s="8"/>
      <c r="E6" s="9"/>
      <c r="F6" s="10"/>
      <c r="G6" s="10"/>
      <c r="H6" s="10"/>
      <c r="I6" s="10"/>
      <c r="J6" s="9"/>
      <c r="K6" s="12"/>
      <c r="L6" s="40" t="s">
        <v>78</v>
      </c>
      <c r="M6" s="9"/>
      <c r="N6" s="10"/>
    </row>
    <row r="7" spans="1:14" x14ac:dyDescent="0.25">
      <c r="A7" s="43" t="s">
        <v>82</v>
      </c>
      <c r="B7" s="15"/>
      <c r="E7" s="15"/>
      <c r="G7" s="15"/>
      <c r="H7" s="15"/>
      <c r="I7" s="15"/>
      <c r="K7" s="15"/>
      <c r="L7" s="40" t="s">
        <v>79</v>
      </c>
    </row>
    <row r="8" spans="1:14" x14ac:dyDescent="0.25">
      <c r="A8" s="44"/>
      <c r="B8" s="15"/>
      <c r="E8" s="15"/>
      <c r="G8" s="15"/>
      <c r="H8" s="15"/>
      <c r="I8" s="15"/>
      <c r="K8" s="15"/>
      <c r="L8" s="40"/>
    </row>
    <row r="9" spans="1:14" ht="15.6" x14ac:dyDescent="0.25">
      <c r="A9" s="60" t="s">
        <v>85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4" x14ac:dyDescent="0.25">
      <c r="A10" s="69" t="s">
        <v>36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</row>
    <row r="11" spans="1:14" x14ac:dyDescent="0.25">
      <c r="A11" s="68" t="s">
        <v>37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4" x14ac:dyDescent="0.25">
      <c r="A12" s="61" t="s">
        <v>51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4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7"/>
      <c r="L13" s="16"/>
    </row>
    <row r="14" spans="1:14" x14ac:dyDescent="0.25">
      <c r="B14" s="10" t="s">
        <v>35</v>
      </c>
      <c r="C14" s="58" t="s">
        <v>83</v>
      </c>
    </row>
    <row r="15" spans="1:14" ht="13.8" thickBot="1" x14ac:dyDescent="0.3"/>
    <row r="16" spans="1:14" s="46" customFormat="1" ht="10.199999999999999" x14ac:dyDescent="0.25">
      <c r="A16" s="62" t="s">
        <v>4</v>
      </c>
      <c r="B16" s="65" t="s">
        <v>0</v>
      </c>
      <c r="C16" s="65" t="s">
        <v>6</v>
      </c>
      <c r="D16" s="65"/>
      <c r="E16" s="65" t="s">
        <v>5</v>
      </c>
      <c r="F16" s="65"/>
      <c r="G16" s="65"/>
      <c r="H16" s="65"/>
      <c r="I16" s="70" t="s">
        <v>38</v>
      </c>
      <c r="J16" s="70"/>
      <c r="K16" s="70"/>
      <c r="L16" s="71"/>
    </row>
    <row r="17" spans="1:12" s="46" customFormat="1" ht="10.199999999999999" x14ac:dyDescent="0.25">
      <c r="A17" s="63"/>
      <c r="B17" s="66"/>
      <c r="C17" s="66"/>
      <c r="D17" s="66"/>
      <c r="E17" s="66"/>
      <c r="F17" s="66"/>
      <c r="G17" s="66"/>
      <c r="H17" s="66"/>
      <c r="I17" s="72"/>
      <c r="J17" s="72"/>
      <c r="K17" s="72"/>
      <c r="L17" s="73"/>
    </row>
    <row r="18" spans="1:12" s="46" customFormat="1" ht="46.2" thickBot="1" x14ac:dyDescent="0.3">
      <c r="A18" s="64"/>
      <c r="B18" s="67"/>
      <c r="C18" s="47" t="s">
        <v>1</v>
      </c>
      <c r="D18" s="48" t="s">
        <v>2</v>
      </c>
      <c r="E18" s="47" t="s">
        <v>3</v>
      </c>
      <c r="F18" s="47" t="s">
        <v>1</v>
      </c>
      <c r="G18" s="48" t="s">
        <v>2</v>
      </c>
      <c r="H18" s="47" t="s">
        <v>32</v>
      </c>
      <c r="I18" s="47" t="s">
        <v>3</v>
      </c>
      <c r="J18" s="47" t="s">
        <v>1</v>
      </c>
      <c r="K18" s="48" t="s">
        <v>2</v>
      </c>
      <c r="L18" s="49" t="s">
        <v>33</v>
      </c>
    </row>
    <row r="19" spans="1:12" s="46" customFormat="1" ht="12" thickBot="1" x14ac:dyDescent="0.3">
      <c r="A19" s="36">
        <v>1</v>
      </c>
      <c r="B19" s="50">
        <v>2</v>
      </c>
      <c r="C19" s="50">
        <v>3</v>
      </c>
      <c r="D19" s="50">
        <v>4</v>
      </c>
      <c r="E19" s="50">
        <v>5</v>
      </c>
      <c r="F19" s="50">
        <v>6</v>
      </c>
      <c r="G19" s="50">
        <v>7</v>
      </c>
      <c r="H19" s="50">
        <v>8</v>
      </c>
      <c r="I19" s="50">
        <v>9</v>
      </c>
      <c r="J19" s="50">
        <v>10</v>
      </c>
      <c r="K19" s="50">
        <v>11</v>
      </c>
      <c r="L19" s="51">
        <v>12</v>
      </c>
    </row>
    <row r="20" spans="1:12" s="46" customFormat="1" x14ac:dyDescent="0.25">
      <c r="A20" s="15"/>
      <c r="B20" s="52"/>
      <c r="C20" s="52"/>
      <c r="D20" s="52"/>
      <c r="E20" s="52"/>
      <c r="F20" s="52"/>
      <c r="G20" s="52"/>
      <c r="H20" s="52"/>
      <c r="I20" s="52"/>
      <c r="J20" s="52"/>
      <c r="K20" s="53"/>
      <c r="L20" s="52"/>
    </row>
    <row r="21" spans="1:12" s="18" customFormat="1" ht="12" x14ac:dyDescent="0.25">
      <c r="A21" s="74" t="s">
        <v>84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</row>
    <row r="22" spans="1:12" s="18" customFormat="1" ht="22.8" x14ac:dyDescent="0.25">
      <c r="A22" s="2">
        <v>1</v>
      </c>
      <c r="B22" s="19" t="s">
        <v>45</v>
      </c>
      <c r="C22" s="2" t="s">
        <v>15</v>
      </c>
      <c r="D22" s="2">
        <v>3.3750000000000002E-2</v>
      </c>
      <c r="E22" s="2" t="s">
        <v>46</v>
      </c>
      <c r="F22" s="4" t="s">
        <v>43</v>
      </c>
      <c r="G22" s="5">
        <v>0.1</v>
      </c>
      <c r="H22" s="2" t="s">
        <v>28</v>
      </c>
      <c r="I22" s="19"/>
      <c r="J22" s="2"/>
      <c r="K22" s="2"/>
      <c r="L22" s="2"/>
    </row>
    <row r="23" spans="1:12" s="18" customFormat="1" ht="22.8" x14ac:dyDescent="0.25">
      <c r="A23" s="2">
        <v>2</v>
      </c>
      <c r="B23" s="19" t="s">
        <v>55</v>
      </c>
      <c r="C23" s="2" t="s">
        <v>11</v>
      </c>
      <c r="D23" s="2">
        <v>0.01</v>
      </c>
      <c r="E23" s="2" t="s">
        <v>48</v>
      </c>
      <c r="F23" s="4" t="s">
        <v>43</v>
      </c>
      <c r="G23" s="5">
        <v>0.01</v>
      </c>
      <c r="H23" s="2" t="s">
        <v>47</v>
      </c>
      <c r="I23" s="19"/>
      <c r="J23" s="2"/>
      <c r="K23" s="2"/>
      <c r="L23" s="2"/>
    </row>
    <row r="24" spans="1:12" s="18" customFormat="1" ht="57" x14ac:dyDescent="0.25">
      <c r="A24" s="2">
        <v>3</v>
      </c>
      <c r="B24" s="19" t="s">
        <v>56</v>
      </c>
      <c r="C24" s="2" t="s">
        <v>15</v>
      </c>
      <c r="D24" s="2">
        <v>3.3750000000000002E-2</v>
      </c>
      <c r="E24" s="2"/>
      <c r="F24" s="4"/>
      <c r="G24" s="5"/>
      <c r="H24" s="2"/>
      <c r="I24" s="19" t="s">
        <v>57</v>
      </c>
      <c r="J24" s="2" t="s">
        <v>13</v>
      </c>
      <c r="K24" s="27">
        <v>3.375</v>
      </c>
      <c r="L24" s="2" t="s">
        <v>40</v>
      </c>
    </row>
    <row r="25" spans="1:12" s="18" customFormat="1" ht="22.8" x14ac:dyDescent="0.25">
      <c r="A25" s="2">
        <v>4</v>
      </c>
      <c r="B25" s="19" t="s">
        <v>49</v>
      </c>
      <c r="C25" s="2" t="s">
        <v>42</v>
      </c>
      <c r="D25" s="2">
        <v>1.7000000000000001E-2</v>
      </c>
      <c r="E25" s="2"/>
      <c r="F25" s="4"/>
      <c r="G25" s="5"/>
      <c r="H25" s="2"/>
      <c r="I25" s="19" t="s">
        <v>50</v>
      </c>
      <c r="J25" s="2" t="s">
        <v>12</v>
      </c>
      <c r="K25" s="2">
        <v>1.7</v>
      </c>
      <c r="L25" s="2" t="s">
        <v>40</v>
      </c>
    </row>
    <row r="26" spans="1:12" s="18" customFormat="1" ht="22.8" x14ac:dyDescent="0.25">
      <c r="A26" s="2"/>
      <c r="B26" s="19"/>
      <c r="C26" s="2"/>
      <c r="D26" s="2"/>
      <c r="E26" s="2"/>
      <c r="F26" s="4"/>
      <c r="G26" s="5"/>
      <c r="H26" s="2"/>
      <c r="I26" s="19" t="s">
        <v>58</v>
      </c>
      <c r="J26" s="28" t="s">
        <v>59</v>
      </c>
      <c r="K26" s="29">
        <v>0.2</v>
      </c>
      <c r="L26" s="2" t="s">
        <v>40</v>
      </c>
    </row>
    <row r="27" spans="1:12" s="18" customFormat="1" ht="34.200000000000003" x14ac:dyDescent="0.25">
      <c r="A27" s="2">
        <f t="shared" ref="A27" si="0">A25+1</f>
        <v>5</v>
      </c>
      <c r="B27" s="19" t="s">
        <v>52</v>
      </c>
      <c r="C27" s="2" t="s">
        <v>15</v>
      </c>
      <c r="D27" s="2">
        <v>6.0000000000000001E-3</v>
      </c>
      <c r="E27" s="2" t="s">
        <v>54</v>
      </c>
      <c r="F27" s="4" t="s">
        <v>43</v>
      </c>
      <c r="G27" s="5">
        <v>5.8000000000000003E-2</v>
      </c>
      <c r="H27" s="2" t="s">
        <v>28</v>
      </c>
      <c r="I27" s="19"/>
      <c r="J27" s="2"/>
      <c r="K27" s="2"/>
      <c r="L27" s="2"/>
    </row>
    <row r="28" spans="1:12" s="18" customFormat="1" ht="45.6" x14ac:dyDescent="0.25">
      <c r="A28" s="2">
        <v>6</v>
      </c>
      <c r="B28" s="3" t="s">
        <v>60</v>
      </c>
      <c r="C28" s="2" t="s">
        <v>15</v>
      </c>
      <c r="D28" s="2">
        <v>2.7E-2</v>
      </c>
      <c r="E28" s="2"/>
      <c r="F28" s="4"/>
      <c r="G28" s="5"/>
      <c r="H28" s="2"/>
      <c r="I28" s="20" t="s">
        <v>61</v>
      </c>
      <c r="J28" s="28" t="s">
        <v>10</v>
      </c>
      <c r="K28" s="30">
        <v>2</v>
      </c>
      <c r="L28" s="2" t="s">
        <v>40</v>
      </c>
    </row>
    <row r="29" spans="1:12" s="18" customFormat="1" ht="22.8" x14ac:dyDescent="0.25">
      <c r="A29" s="3"/>
      <c r="B29" s="3"/>
      <c r="C29" s="2"/>
      <c r="D29" s="2"/>
      <c r="E29" s="2"/>
      <c r="F29" s="4"/>
      <c r="G29" s="5"/>
      <c r="H29" s="2"/>
      <c r="I29" s="20" t="s">
        <v>62</v>
      </c>
      <c r="J29" s="28" t="s">
        <v>10</v>
      </c>
      <c r="K29" s="30">
        <v>1</v>
      </c>
      <c r="L29" s="2" t="s">
        <v>40</v>
      </c>
    </row>
    <row r="30" spans="1:12" s="18" customFormat="1" ht="22.8" x14ac:dyDescent="0.25">
      <c r="A30" s="3"/>
      <c r="B30" s="3"/>
      <c r="C30" s="2"/>
      <c r="D30" s="2"/>
      <c r="E30" s="2"/>
      <c r="F30" s="4"/>
      <c r="G30" s="5"/>
      <c r="H30" s="2"/>
      <c r="I30" s="20" t="s">
        <v>63</v>
      </c>
      <c r="J30" s="28" t="s">
        <v>10</v>
      </c>
      <c r="K30" s="30">
        <v>1</v>
      </c>
      <c r="L30" s="2" t="s">
        <v>40</v>
      </c>
    </row>
    <row r="31" spans="1:12" s="18" customFormat="1" ht="22.8" x14ac:dyDescent="0.25">
      <c r="A31" s="3"/>
      <c r="B31" s="3"/>
      <c r="C31" s="2"/>
      <c r="D31" s="2"/>
      <c r="E31" s="2"/>
      <c r="F31" s="4"/>
      <c r="G31" s="5"/>
      <c r="H31" s="2"/>
      <c r="I31" s="19" t="s">
        <v>64</v>
      </c>
      <c r="J31" s="28" t="s">
        <v>10</v>
      </c>
      <c r="K31" s="30">
        <v>1</v>
      </c>
      <c r="L31" s="2" t="s">
        <v>40</v>
      </c>
    </row>
    <row r="32" spans="1:12" s="18" customFormat="1" ht="34.200000000000003" x14ac:dyDescent="0.25">
      <c r="A32" s="2">
        <v>7</v>
      </c>
      <c r="B32" s="19" t="s">
        <v>65</v>
      </c>
      <c r="C32" s="28" t="s">
        <v>42</v>
      </c>
      <c r="D32" s="27">
        <v>1.4999999999999999E-2</v>
      </c>
      <c r="E32" s="23"/>
      <c r="F32" s="2"/>
      <c r="G32" s="4"/>
      <c r="H32" s="2"/>
      <c r="I32" s="19" t="s">
        <v>66</v>
      </c>
      <c r="J32" s="28" t="s">
        <v>13</v>
      </c>
      <c r="K32" s="31">
        <v>0.45</v>
      </c>
      <c r="L32" s="2" t="s">
        <v>40</v>
      </c>
    </row>
    <row r="33" spans="1:14" s="18" customFormat="1" ht="11.4" x14ac:dyDescent="0.25">
      <c r="A33" s="2"/>
      <c r="B33" s="21" t="s">
        <v>72</v>
      </c>
      <c r="C33" s="22"/>
      <c r="D33" s="22"/>
      <c r="E33" s="22"/>
      <c r="F33" s="22"/>
      <c r="G33" s="22"/>
      <c r="H33" s="22"/>
      <c r="I33" s="21"/>
      <c r="J33" s="22"/>
      <c r="K33" s="22"/>
      <c r="L33" s="22"/>
    </row>
    <row r="34" spans="1:14" s="18" customFormat="1" ht="34.200000000000003" x14ac:dyDescent="0.25">
      <c r="A34" s="2">
        <v>8</v>
      </c>
      <c r="B34" s="19" t="s">
        <v>67</v>
      </c>
      <c r="C34" s="2" t="s">
        <v>68</v>
      </c>
      <c r="D34" s="5">
        <v>0.01</v>
      </c>
      <c r="E34" s="23"/>
      <c r="F34" s="4"/>
      <c r="G34" s="23"/>
      <c r="H34" s="2"/>
      <c r="I34" s="19"/>
      <c r="J34" s="2"/>
      <c r="K34" s="2"/>
      <c r="L34" s="2"/>
    </row>
    <row r="35" spans="1:14" s="18" customFormat="1" ht="34.200000000000003" x14ac:dyDescent="0.25">
      <c r="A35" s="2">
        <f>A34+1</f>
        <v>9</v>
      </c>
      <c r="B35" s="19" t="s">
        <v>69</v>
      </c>
      <c r="C35" s="2" t="s">
        <v>68</v>
      </c>
      <c r="D35" s="5">
        <v>0.01</v>
      </c>
      <c r="E35" s="23"/>
      <c r="F35" s="4"/>
      <c r="G35" s="23"/>
      <c r="H35" s="2"/>
      <c r="I35" s="19"/>
      <c r="J35" s="2"/>
      <c r="K35" s="2"/>
      <c r="L35" s="2"/>
    </row>
    <row r="36" spans="1:14" s="18" customFormat="1" ht="34.200000000000003" x14ac:dyDescent="0.25">
      <c r="A36" s="2">
        <v>10</v>
      </c>
      <c r="B36" s="19" t="s">
        <v>70</v>
      </c>
      <c r="C36" s="2" t="s">
        <v>68</v>
      </c>
      <c r="D36" s="5">
        <v>0.01</v>
      </c>
      <c r="E36" s="23"/>
      <c r="F36" s="4"/>
      <c r="G36" s="23"/>
      <c r="H36" s="2"/>
      <c r="I36" s="19"/>
      <c r="J36" s="2"/>
      <c r="K36" s="2"/>
      <c r="L36" s="2"/>
    </row>
    <row r="37" spans="1:14" s="18" customFormat="1" ht="34.200000000000003" x14ac:dyDescent="0.25">
      <c r="A37" s="2">
        <v>11</v>
      </c>
      <c r="B37" s="19" t="s">
        <v>44</v>
      </c>
      <c r="C37" s="2" t="s">
        <v>68</v>
      </c>
      <c r="D37" s="5">
        <v>0.158</v>
      </c>
      <c r="E37" s="23"/>
      <c r="F37" s="4"/>
      <c r="G37" s="23"/>
      <c r="H37" s="2"/>
      <c r="I37" s="19"/>
      <c r="J37" s="2"/>
      <c r="K37" s="2"/>
      <c r="L37" s="2"/>
    </row>
    <row r="38" spans="1:14" s="18" customFormat="1" ht="34.200000000000003" x14ac:dyDescent="0.25">
      <c r="A38" s="2">
        <v>12</v>
      </c>
      <c r="B38" s="19" t="s">
        <v>71</v>
      </c>
      <c r="C38" s="2" t="s">
        <v>68</v>
      </c>
      <c r="D38" s="5">
        <v>0.158</v>
      </c>
      <c r="E38" s="23"/>
      <c r="F38" s="4"/>
      <c r="G38" s="23"/>
      <c r="H38" s="2"/>
      <c r="I38" s="19"/>
      <c r="J38" s="2"/>
      <c r="K38" s="2"/>
      <c r="L38" s="2"/>
    </row>
    <row r="39" spans="1:14" x14ac:dyDescent="0.25">
      <c r="A39" s="12"/>
      <c r="B39" s="12" t="s">
        <v>73</v>
      </c>
      <c r="C39" s="12"/>
      <c r="D39" s="12"/>
      <c r="F39" s="12"/>
      <c r="J39" s="12"/>
      <c r="K39" s="12"/>
    </row>
    <row r="40" spans="1:14" s="35" customFormat="1" x14ac:dyDescent="0.25">
      <c r="A40" s="32"/>
      <c r="B40" s="59" t="s">
        <v>74</v>
      </c>
      <c r="C40" s="59"/>
      <c r="D40" s="59"/>
      <c r="E40" s="59"/>
      <c r="F40" s="59"/>
      <c r="G40" s="59"/>
      <c r="H40" s="59"/>
      <c r="I40" s="59"/>
      <c r="J40" s="59"/>
      <c r="K40" s="59"/>
      <c r="L40" s="33"/>
      <c r="M40" s="34"/>
      <c r="N40" s="34"/>
    </row>
    <row r="41" spans="1:14" s="35" customFormat="1" x14ac:dyDescent="0.25">
      <c r="A41" s="32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33"/>
      <c r="M41" s="34"/>
      <c r="N41" s="34"/>
    </row>
    <row r="42" spans="1:14" s="35" customFormat="1" x14ac:dyDescent="0.25">
      <c r="A42" s="32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33"/>
      <c r="M42" s="34"/>
      <c r="N42" s="34"/>
    </row>
    <row r="43" spans="1:14" x14ac:dyDescent="0.25">
      <c r="A43" s="8"/>
      <c r="B43" s="54"/>
      <c r="C43" s="54"/>
      <c r="D43" s="12"/>
      <c r="G43" s="11" t="s">
        <v>34</v>
      </c>
      <c r="H43" s="55"/>
      <c r="K43" s="15"/>
      <c r="L43" s="24"/>
    </row>
    <row r="44" spans="1:14" x14ac:dyDescent="0.25">
      <c r="A44" s="8"/>
      <c r="B44" s="9"/>
      <c r="C44" s="12"/>
      <c r="D44" s="12"/>
      <c r="G44" s="25" t="s">
        <v>53</v>
      </c>
      <c r="H44" s="56"/>
      <c r="I44" s="25"/>
      <c r="J44" s="56"/>
      <c r="K44" s="57" t="s">
        <v>75</v>
      </c>
      <c r="L44" s="24"/>
    </row>
    <row r="45" spans="1:14" x14ac:dyDescent="0.25">
      <c r="A45" s="26"/>
      <c r="C45" s="12"/>
      <c r="D45" s="12"/>
      <c r="H45" s="55"/>
      <c r="J45" s="55"/>
      <c r="K45" s="12"/>
      <c r="L45" s="55"/>
    </row>
    <row r="46" spans="1:14" x14ac:dyDescent="0.25">
      <c r="A46" s="26"/>
      <c r="B46" s="9"/>
      <c r="C46" s="12"/>
      <c r="D46" s="12"/>
      <c r="G46" s="25" t="s">
        <v>39</v>
      </c>
      <c r="H46" s="56"/>
      <c r="I46" s="25"/>
      <c r="J46" s="56"/>
      <c r="K46" s="12" t="s">
        <v>22</v>
      </c>
      <c r="L46" s="15"/>
    </row>
    <row r="47" spans="1:14" x14ac:dyDescent="0.25">
      <c r="E47" s="9"/>
    </row>
    <row r="48" spans="1:14" x14ac:dyDescent="0.25">
      <c r="E48" s="9"/>
    </row>
    <row r="49" spans="5:5" x14ac:dyDescent="0.25">
      <c r="E49" s="9"/>
    </row>
    <row r="50" spans="5:5" x14ac:dyDescent="0.25">
      <c r="E50" s="9"/>
    </row>
    <row r="51" spans="5:5" x14ac:dyDescent="0.25">
      <c r="E51" s="9"/>
    </row>
    <row r="52" spans="5:5" x14ac:dyDescent="0.25">
      <c r="E52" s="9"/>
    </row>
    <row r="53" spans="5:5" x14ac:dyDescent="0.25">
      <c r="E53" s="9"/>
    </row>
    <row r="54" spans="5:5" x14ac:dyDescent="0.25">
      <c r="E54" s="9"/>
    </row>
  </sheetData>
  <autoFilter ref="A19:L46"/>
  <mergeCells count="11">
    <mergeCell ref="B40:K42"/>
    <mergeCell ref="A9:L9"/>
    <mergeCell ref="A12:L12"/>
    <mergeCell ref="A16:A18"/>
    <mergeCell ref="B16:B18"/>
    <mergeCell ref="A11:L11"/>
    <mergeCell ref="A10:L10"/>
    <mergeCell ref="I16:L17"/>
    <mergeCell ref="E16:H17"/>
    <mergeCell ref="C16:D17"/>
    <mergeCell ref="A21:L21"/>
  </mergeCells>
  <phoneticPr fontId="3" type="noConversion"/>
  <dataValidations count="1">
    <dataValidation type="list" allowBlank="1" showInputMessage="1" showErrorMessage="1" sqref="A10">
      <formula1>"капитальный, текущий, техобслуживание"</formula1>
    </dataValidation>
  </dataValidations>
  <printOptions horizontalCentered="1"/>
  <pageMargins left="0.39370078740157483" right="0.39370078740157483" top="0.59055118110236227" bottom="0.59055118110236227" header="0.19685039370078741" footer="0.19685039370078741"/>
  <pageSetup paperSize="9" scale="89" fitToHeight="6" orientation="landscape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3.2" x14ac:dyDescent="0.25"/>
  <sheetData>
    <row r="3" spans="1:8" x14ac:dyDescent="0.25">
      <c r="A3" t="s">
        <v>9</v>
      </c>
    </row>
    <row r="4" spans="1:8" x14ac:dyDescent="0.25">
      <c r="A4" t="s">
        <v>10</v>
      </c>
    </row>
    <row r="5" spans="1:8" x14ac:dyDescent="0.25">
      <c r="A5" t="s">
        <v>11</v>
      </c>
    </row>
    <row r="6" spans="1:8" x14ac:dyDescent="0.25">
      <c r="A6" t="s">
        <v>12</v>
      </c>
    </row>
    <row r="7" spans="1:8" x14ac:dyDescent="0.25">
      <c r="A7" t="s">
        <v>13</v>
      </c>
    </row>
    <row r="8" spans="1:8" x14ac:dyDescent="0.25">
      <c r="A8" t="s">
        <v>14</v>
      </c>
    </row>
    <row r="9" spans="1:8" x14ac:dyDescent="0.25">
      <c r="A9" t="s">
        <v>15</v>
      </c>
    </row>
    <row r="10" spans="1:8" x14ac:dyDescent="0.25">
      <c r="A10" t="s">
        <v>16</v>
      </c>
    </row>
    <row r="14" spans="1:8" x14ac:dyDescent="0.25">
      <c r="B14" t="s">
        <v>8</v>
      </c>
      <c r="H14" t="s">
        <v>23</v>
      </c>
    </row>
    <row r="15" spans="1:8" x14ac:dyDescent="0.25">
      <c r="B15" t="s">
        <v>19</v>
      </c>
      <c r="H15" t="s">
        <v>25</v>
      </c>
    </row>
    <row r="16" spans="1:8" x14ac:dyDescent="0.25">
      <c r="B16" t="s">
        <v>18</v>
      </c>
      <c r="H16" t="s">
        <v>24</v>
      </c>
    </row>
    <row r="17" spans="2:8" x14ac:dyDescent="0.25">
      <c r="B17" t="s">
        <v>17</v>
      </c>
      <c r="H17" t="s">
        <v>22</v>
      </c>
    </row>
    <row r="18" spans="2:8" x14ac:dyDescent="0.25">
      <c r="B18" t="s">
        <v>20</v>
      </c>
      <c r="H18" t="s">
        <v>26</v>
      </c>
    </row>
    <row r="19" spans="2:8" x14ac:dyDescent="0.25">
      <c r="B19" t="s">
        <v>7</v>
      </c>
      <c r="H19" t="s">
        <v>21</v>
      </c>
    </row>
    <row r="28" spans="2:8" x14ac:dyDescent="0.25">
      <c r="B28" t="s">
        <v>27</v>
      </c>
    </row>
    <row r="29" spans="2:8" x14ac:dyDescent="0.25">
      <c r="B29" t="s">
        <v>28</v>
      </c>
    </row>
    <row r="30" spans="2:8" x14ac:dyDescent="0.25">
      <c r="B30" t="s">
        <v>29</v>
      </c>
    </row>
    <row r="31" spans="2:8" x14ac:dyDescent="0.25">
      <c r="B31" t="s">
        <v>30</v>
      </c>
    </row>
    <row r="32" spans="2:8" x14ac:dyDescent="0.25">
      <c r="B32" t="s">
        <v>31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Nikolaeva Marina</cp:lastModifiedBy>
  <cp:lastPrinted>2023-09-06T01:49:47Z</cp:lastPrinted>
  <dcterms:created xsi:type="dcterms:W3CDTF">2006-08-12T07:51:40Z</dcterms:created>
  <dcterms:modified xsi:type="dcterms:W3CDTF">2023-09-11T08:05:02Z</dcterms:modified>
</cp:coreProperties>
</file>