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ЕСЭ-ГГ_Братск\ОППР\Объекты ремонта\2023\Услуги\п.9 (март) Исследование причин повреждения выключателя 220 кВ в-12ГТ братской ГЭС\снижение по бюджету\"/>
    </mc:Choice>
  </mc:AlternateContent>
  <bookViews>
    <workbookView xWindow="0" yWindow="0" windowWidth="7470" windowHeight="4230"/>
  </bookViews>
  <sheets>
    <sheet name="Исследование причин повреждения" sheetId="1" r:id="rId1"/>
  </sheets>
  <definedNames>
    <definedName name="_xlnm.Print_Titles" localSheetId="0">'Исследование причин повреждения'!$10:$10</definedName>
  </definedNames>
  <calcPr calcId="162913"/>
</workbook>
</file>

<file path=xl/calcChain.xml><?xml version="1.0" encoding="utf-8"?>
<calcChain xmlns="http://schemas.openxmlformats.org/spreadsheetml/2006/main">
  <c r="A30" i="1" l="1"/>
  <c r="A29" i="1"/>
  <c r="A28" i="1"/>
  <c r="A27" i="1"/>
  <c r="A25" i="1"/>
  <c r="A24" i="1"/>
  <c r="A22" i="1"/>
  <c r="A20" i="1"/>
  <c r="A18" i="1"/>
  <c r="A17" i="1"/>
  <c r="A16" i="1"/>
  <c r="A14" i="1"/>
  <c r="A13" i="1"/>
</calcChain>
</file>

<file path=xl/sharedStrings.xml><?xml version="1.0" encoding="utf-8"?>
<sst xmlns="http://schemas.openxmlformats.org/spreadsheetml/2006/main" count="83" uniqueCount="48">
  <si>
    <t>№ п/п</t>
  </si>
  <si>
    <t>Наименование работ</t>
  </si>
  <si>
    <t>Ед.
изм.</t>
  </si>
  <si>
    <t>Кол-во</t>
  </si>
  <si>
    <t xml:space="preserve">Раздел 1. </t>
  </si>
  <si>
    <t>Ознакомление и анализ исходных данных (1.поврежденная фаза "В"выключателя 2.материалы проектной и исполнительной документации 3.инструкции по монтажу 4.Фотоматериалы по разборки фазы В выключателя 5.Параметры оборудования главной схемы электрических соединений БГЭС 5.Осцилограммы, регистраторысобытий устройств РЗА, зафиксировавшие параметры электрических режимов при повреждении выключателя и при разрушении трансформатора тока )</t>
  </si>
  <si>
    <t>Подбор по справочникам и техническим описаниям контрольных приборов, оформление заявки на получение приборов, градуировка приборов (датчиков) для спец.измерений (вибраций, деформаций, скоростей, ускорений, температур) 1 категория сложности</t>
  </si>
  <si>
    <t>10 приборов (датчиков)</t>
  </si>
  <si>
    <t xml:space="preserve">1/10 </t>
  </si>
  <si>
    <t xml:space="preserve">1 </t>
  </si>
  <si>
    <t>Ознакомление с эксплуатационной документацией 1 категория сложности</t>
  </si>
  <si>
    <t>1 испытание</t>
  </si>
  <si>
    <t xml:space="preserve"> </t>
  </si>
  <si>
    <t>Осмотр выключателя В-12ГТ фаза "В" и ТТ-12ГТ фаза  "В". Обследование в условиях производственных площадок экспертной (специализированной) организации</t>
  </si>
  <si>
    <t xml:space="preserve">Обобщение опыта энергопредприятий по техническому обслуживанию  и ремонту силового электрооборудования                  </t>
  </si>
  <si>
    <t>1 энергопредприятие</t>
  </si>
  <si>
    <t>Испытания вращающейся электрической машины в нормальных эксплуатационных режимах в целях определения ее характеристик или расчетных параметров (3 категория сложности)</t>
  </si>
  <si>
    <t>Проведение электромагнитных расчетов режимов на моменты повреждения выключателя в-12ГТ фаза В и при разрушении трансформатора тока ТТ-12ГТ фаза "В"</t>
  </si>
  <si>
    <t>1 опыт в одном режиме (процессе)</t>
  </si>
  <si>
    <t>Определение возможных причин повреждения выключателя в-12ГТ фаза В</t>
  </si>
  <si>
    <t>Подбор, систематизация и анализ нормативно-технических, справочно-информационных и других документов. Составление рабочей программы испытаний, согласование ее с заказчиком 1 категория сложности</t>
  </si>
  <si>
    <t>Составление заключения о причинах повреждения выключателя в-12ГТ фаза В</t>
  </si>
  <si>
    <t>Подготовка данных и выполнение расчетов в целях определения предельных параметров режима (этапа), оценка степени риска и т.д. 1 категория сложности</t>
  </si>
  <si>
    <t>1 расчет одного режима</t>
  </si>
  <si>
    <t>Обработка полученных данных по проведенным испытаниям, выполнение расчетов, построение графиков, таблиц 1 категория сложности</t>
  </si>
  <si>
    <t>Составление технического отчета 1 категория сложности</t>
  </si>
  <si>
    <t>Разработка и предоставление рекомендации, мероприятия по предотвращению аналогичных повреждений выключателей 220кВ, оборудования главной схемы электрических соединений</t>
  </si>
  <si>
    <t>Анализ организации ремонта выключателей                     
прим</t>
  </si>
  <si>
    <t>1 устройство</t>
  </si>
  <si>
    <t xml:space="preserve">Разработка предложений по оптимизации ремонтных циклов, технологии скоростных ремонтов с определением объемов и видов ремонтов                        </t>
  </si>
  <si>
    <t>Оказание технической помощи персоналу энергосистем при выполнении плановых профилактических проверок электрооборудования: выключатель на напряжение 330 кВ (3 полюса) (1 группа оборудования)
прим</t>
  </si>
  <si>
    <t>1 единица оборудования</t>
  </si>
  <si>
    <t>Составление протокола испытаний, таблиц результатов, графиков. Составление рекомендаций по совершенствованию эксплуатации и повышению надежности работы электрооборудования 1 группа оборудования</t>
  </si>
  <si>
    <t>Примечание</t>
  </si>
  <si>
    <t>УТВЕРЖДАЮ:</t>
  </si>
  <si>
    <t>Директор</t>
  </si>
  <si>
    <t>ООО "ЕвроСибЭнерго-Гидрогенерация" филиал Братская ГЭС</t>
  </si>
  <si>
    <t>_______________ Е.В. Стрелков</t>
  </si>
  <si>
    <t>"______ " _______________2023 г.</t>
  </si>
  <si>
    <t>Ведомость объемов работ №1</t>
  </si>
  <si>
    <t>Заказчик: филиал ООО "ЕвроСибЭнерго-Гидрогенерация" "Братская ГЭС"</t>
  </si>
  <si>
    <t>С.В.Храмушин</t>
  </si>
  <si>
    <t>Заместитель главного инженера</t>
  </si>
  <si>
    <t xml:space="preserve">Главный инженер </t>
  </si>
  <si>
    <t>А.В.Боярский</t>
  </si>
  <si>
    <t>Эксплуатационные испытания электромагнитных выключателей    
прим</t>
  </si>
  <si>
    <t>1 выключатель</t>
  </si>
  <si>
    <t>на оказание услуг "Исследование причин повреждения выключателя 220кВ в-12ГТ Братской ГЭС"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</si>
</sst>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13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" fillId="0" borderId="0"/>
    <xf numFmtId="0" fontId="6" fillId="0" borderId="0">
      <alignment horizontal="right" vertical="top" wrapText="1"/>
    </xf>
    <xf numFmtId="0" fontId="6" fillId="0" borderId="1">
      <alignment horizontal="center" wrapText="1"/>
    </xf>
    <xf numFmtId="0" fontId="7" fillId="0" borderId="1" applyBorder="0" applyAlignment="0">
      <alignment horizontal="center" wrapText="1"/>
    </xf>
    <xf numFmtId="0" fontId="6" fillId="0" borderId="0">
      <alignment horizontal="center"/>
    </xf>
    <xf numFmtId="0" fontId="6" fillId="0" borderId="0">
      <alignment horizontal="left" vertical="top"/>
    </xf>
    <xf numFmtId="43" fontId="1" fillId="0" borderId="0" applyFont="0" applyFill="0" applyBorder="0" applyAlignment="0" applyProtection="0"/>
    <xf numFmtId="0" fontId="8" fillId="0" borderId="0"/>
  </cellStyleXfs>
  <cellXfs count="38">
    <xf numFmtId="0" fontId="0" fillId="0" borderId="0" xfId="0"/>
    <xf numFmtId="49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1" fontId="2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0" fontId="9" fillId="0" borderId="1" xfId="1" applyFont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1" fontId="2" fillId="0" borderId="0" xfId="0" applyNumberFormat="1" applyFont="1" applyFill="1" applyBorder="1" applyAlignment="1" applyProtection="1">
      <alignment horizontal="right" vertical="top" wrapText="1"/>
    </xf>
    <xf numFmtId="0" fontId="1" fillId="0" borderId="0" xfId="1"/>
    <xf numFmtId="0" fontId="10" fillId="0" borderId="0" xfId="1" applyFont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7" fillId="0" borderId="0" xfId="5" applyFont="1" applyBorder="1" applyAlignment="1">
      <alignment vertical="center" wrapText="1"/>
    </xf>
    <xf numFmtId="0" fontId="8" fillId="0" borderId="0" xfId="1" applyFont="1" applyAlignment="1">
      <alignment horizontal="left" vertical="center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1"/>
    <xf numFmtId="0" fontId="11" fillId="0" borderId="0" xfId="8" applyFont="1" applyFill="1" applyBorder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8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horizontal="left" vertical="center" wrapText="1"/>
    </xf>
    <xf numFmtId="0" fontId="6" fillId="0" borderId="0" xfId="1" applyFont="1" applyAlignment="1">
      <alignment vertical="center"/>
    </xf>
    <xf numFmtId="0" fontId="12" fillId="0" borderId="0" xfId="5" applyFont="1" applyAlignment="1">
      <alignment horizontal="center" vertical="center" wrapText="1"/>
    </xf>
    <xf numFmtId="0" fontId="7" fillId="0" borderId="0" xfId="5" applyFont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</cellXfs>
  <cellStyles count="9">
    <cellStyle name="Итоги" xfId="2"/>
    <cellStyle name="ЛокСмета" xfId="3"/>
    <cellStyle name="Обычный" xfId="0" builtinId="0"/>
    <cellStyle name="Обычный 2" xfId="8"/>
    <cellStyle name="Обычный 3" xfId="1"/>
    <cellStyle name="ПИР" xfId="4"/>
    <cellStyle name="Титул" xfId="5"/>
    <cellStyle name="Финансовый 2" xfId="7"/>
    <cellStyle name="Хвост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view="pageBreakPreview" topLeftCell="A7" zoomScale="115" zoomScaleNormal="100" zoomScaleSheetLayoutView="115" workbookViewId="0">
      <selection activeCell="O11" sqref="O11"/>
    </sheetView>
  </sheetViews>
  <sheetFormatPr defaultColWidth="9.140625" defaultRowHeight="11.25" x14ac:dyDescent="0.2"/>
  <cols>
    <col min="1" max="1" width="5.5703125" style="1" customWidth="1"/>
    <col min="2" max="2" width="44.42578125" style="2" customWidth="1"/>
    <col min="3" max="3" width="10.7109375" style="2" customWidth="1"/>
    <col min="4" max="4" width="12.28515625" style="2" customWidth="1"/>
    <col min="5" max="5" width="22.7109375" style="2" customWidth="1"/>
    <col min="6" max="6" width="9.140625" style="2"/>
    <col min="7" max="7" width="4.7109375" style="2" hidden="1" customWidth="1"/>
    <col min="8" max="9" width="135.28515625" style="3" hidden="1" customWidth="1"/>
    <col min="10" max="10" width="55.140625" style="3" hidden="1" customWidth="1"/>
    <col min="11" max="11" width="69" style="3" hidden="1" customWidth="1"/>
    <col min="12" max="12" width="55.140625" style="3" hidden="1" customWidth="1"/>
    <col min="13" max="13" width="69" style="3" hidden="1" customWidth="1"/>
    <col min="14" max="16384" width="9.140625" style="2"/>
  </cols>
  <sheetData>
    <row r="1" spans="1:9" ht="15" x14ac:dyDescent="0.25">
      <c r="A1" s="20"/>
      <c r="B1" s="20"/>
      <c r="C1" s="20"/>
      <c r="D1" s="20"/>
      <c r="E1" s="21" t="s">
        <v>34</v>
      </c>
    </row>
    <row r="2" spans="1:9" ht="15" x14ac:dyDescent="0.25">
      <c r="A2" s="20"/>
      <c r="B2" s="20"/>
      <c r="C2" s="20"/>
      <c r="D2" s="20"/>
      <c r="E2" s="22" t="s">
        <v>35</v>
      </c>
    </row>
    <row r="3" spans="1:9" ht="15" x14ac:dyDescent="0.25">
      <c r="A3" s="20"/>
      <c r="B3" s="20"/>
      <c r="C3" s="20"/>
      <c r="D3" s="20"/>
      <c r="E3" s="22" t="s">
        <v>36</v>
      </c>
    </row>
    <row r="4" spans="1:9" ht="15" x14ac:dyDescent="0.25">
      <c r="A4" s="20"/>
      <c r="B4" s="23"/>
      <c r="C4" s="23"/>
      <c r="D4" s="20"/>
      <c r="E4" s="22" t="s">
        <v>37</v>
      </c>
    </row>
    <row r="5" spans="1:9" ht="15" x14ac:dyDescent="0.25">
      <c r="A5" s="24"/>
      <c r="B5" s="23"/>
      <c r="C5" s="23"/>
      <c r="D5" s="20"/>
      <c r="E5" s="22" t="s">
        <v>38</v>
      </c>
    </row>
    <row r="6" spans="1:9" ht="15.75" x14ac:dyDescent="0.2">
      <c r="A6" s="34" t="s">
        <v>39</v>
      </c>
      <c r="B6" s="34"/>
      <c r="C6" s="34"/>
      <c r="D6" s="34"/>
      <c r="E6" s="34"/>
    </row>
    <row r="7" spans="1:9" ht="16.5" customHeight="1" x14ac:dyDescent="0.2">
      <c r="A7" s="35" t="s">
        <v>47</v>
      </c>
      <c r="B7" s="35"/>
      <c r="C7" s="35"/>
      <c r="D7" s="35"/>
      <c r="E7" s="35"/>
    </row>
    <row r="8" spans="1:9" ht="12.75" x14ac:dyDescent="0.2">
      <c r="A8" s="35" t="s">
        <v>40</v>
      </c>
      <c r="B8" s="35"/>
      <c r="C8" s="35"/>
      <c r="D8" s="35"/>
      <c r="E8" s="35"/>
    </row>
    <row r="9" spans="1:9" customFormat="1" ht="22.5" x14ac:dyDescent="0.25">
      <c r="A9" s="4" t="s">
        <v>0</v>
      </c>
      <c r="B9" s="5" t="s">
        <v>1</v>
      </c>
      <c r="C9" s="5" t="s">
        <v>2</v>
      </c>
      <c r="D9" s="5" t="s">
        <v>3</v>
      </c>
      <c r="E9" s="17" t="s">
        <v>33</v>
      </c>
    </row>
    <row r="10" spans="1:9" customFormat="1" ht="15" x14ac:dyDescent="0.25">
      <c r="A10" s="6">
        <v>1</v>
      </c>
      <c r="B10" s="7">
        <v>2</v>
      </c>
      <c r="C10" s="7">
        <v>3</v>
      </c>
      <c r="D10" s="7">
        <v>4</v>
      </c>
      <c r="E10" s="8">
        <v>5</v>
      </c>
    </row>
    <row r="11" spans="1:9" customFormat="1" ht="15" x14ac:dyDescent="0.25">
      <c r="A11" s="37" t="s">
        <v>4</v>
      </c>
      <c r="B11" s="37"/>
      <c r="C11" s="37"/>
      <c r="D11" s="37"/>
      <c r="E11" s="37"/>
      <c r="H11" s="9" t="s">
        <v>4</v>
      </c>
    </row>
    <row r="12" spans="1:9" customFormat="1" ht="45.75" x14ac:dyDescent="0.25">
      <c r="A12" s="36" t="s">
        <v>5</v>
      </c>
      <c r="B12" s="36"/>
      <c r="C12" s="36"/>
      <c r="D12" s="36"/>
      <c r="E12" s="36"/>
      <c r="H12" s="9"/>
      <c r="I12" s="10" t="s">
        <v>5</v>
      </c>
    </row>
    <row r="13" spans="1:9" customFormat="1" ht="56.25" x14ac:dyDescent="0.25">
      <c r="A13" s="11">
        <f>IF(G13&lt;&gt;"",COUNTA(G$1:G13),"")</f>
        <v>1</v>
      </c>
      <c r="B13" s="12" t="s">
        <v>6</v>
      </c>
      <c r="C13" s="13" t="s">
        <v>7</v>
      </c>
      <c r="D13" s="14">
        <v>0.1</v>
      </c>
      <c r="E13" s="12" t="s">
        <v>8</v>
      </c>
      <c r="G13" s="2" t="s">
        <v>9</v>
      </c>
      <c r="H13" s="9"/>
      <c r="I13" s="10"/>
    </row>
    <row r="14" spans="1:9" customFormat="1" ht="22.5" x14ac:dyDescent="0.25">
      <c r="A14" s="11">
        <f>IF(G14&lt;&gt;"",COUNTA(G$1:G14),"")</f>
        <v>2</v>
      </c>
      <c r="B14" s="12" t="s">
        <v>10</v>
      </c>
      <c r="C14" s="13" t="s">
        <v>11</v>
      </c>
      <c r="D14" s="15">
        <v>1</v>
      </c>
      <c r="E14" s="12" t="s">
        <v>12</v>
      </c>
      <c r="G14" s="2" t="s">
        <v>9</v>
      </c>
      <c r="H14" s="9"/>
      <c r="I14" s="10"/>
    </row>
    <row r="15" spans="1:9" customFormat="1" ht="24.75" customHeight="1" x14ac:dyDescent="0.25">
      <c r="A15" s="36" t="s">
        <v>13</v>
      </c>
      <c r="B15" s="36"/>
      <c r="C15" s="36"/>
      <c r="D15" s="36"/>
      <c r="E15" s="36"/>
      <c r="H15" s="9"/>
      <c r="I15" s="10" t="s">
        <v>13</v>
      </c>
    </row>
    <row r="16" spans="1:9" customFormat="1" ht="33.75" x14ac:dyDescent="0.25">
      <c r="A16" s="11">
        <f>IF(G16&lt;&gt;"",COUNTA(G$1:G16),"")</f>
        <v>3</v>
      </c>
      <c r="B16" s="12" t="s">
        <v>14</v>
      </c>
      <c r="C16" s="13" t="s">
        <v>15</v>
      </c>
      <c r="D16" s="15">
        <v>1</v>
      </c>
      <c r="E16" s="12" t="s">
        <v>12</v>
      </c>
      <c r="G16" s="2" t="s">
        <v>9</v>
      </c>
      <c r="H16" s="9"/>
      <c r="I16" s="10"/>
    </row>
    <row r="17" spans="1:9" customFormat="1" ht="45" x14ac:dyDescent="0.25">
      <c r="A17" s="11">
        <f>IF(G17&lt;&gt;"",COUNTA(G$1:G17),"")</f>
        <v>4</v>
      </c>
      <c r="B17" s="12" t="s">
        <v>16</v>
      </c>
      <c r="C17" s="13" t="s">
        <v>11</v>
      </c>
      <c r="D17" s="15">
        <v>1</v>
      </c>
      <c r="E17" s="12" t="s">
        <v>12</v>
      </c>
      <c r="G17" s="2" t="s">
        <v>9</v>
      </c>
      <c r="H17" s="9"/>
      <c r="I17" s="10"/>
    </row>
    <row r="18" spans="1:9" customFormat="1" ht="33.75" x14ac:dyDescent="0.25">
      <c r="A18" s="11">
        <f>IF(G18&lt;&gt;"",COUNTA(G$1:G18),"")</f>
        <v>5</v>
      </c>
      <c r="B18" s="12" t="s">
        <v>45</v>
      </c>
      <c r="C18" s="13" t="s">
        <v>46</v>
      </c>
      <c r="D18" s="15">
        <v>1</v>
      </c>
      <c r="E18" s="12" t="s">
        <v>12</v>
      </c>
      <c r="G18" s="2" t="s">
        <v>9</v>
      </c>
      <c r="H18" s="9"/>
      <c r="I18" s="10"/>
    </row>
    <row r="19" spans="1:9" customFormat="1" ht="23.25" x14ac:dyDescent="0.25">
      <c r="A19" s="36" t="s">
        <v>17</v>
      </c>
      <c r="B19" s="36"/>
      <c r="C19" s="36"/>
      <c r="D19" s="36"/>
      <c r="E19" s="36"/>
      <c r="H19" s="9"/>
      <c r="I19" s="10" t="s">
        <v>17</v>
      </c>
    </row>
    <row r="20" spans="1:9" customFormat="1" ht="33.75" x14ac:dyDescent="0.25">
      <c r="A20" s="11">
        <f>IF(G20&lt;&gt;"",COUNTA(G$1:G20),"")</f>
        <v>6</v>
      </c>
      <c r="B20" s="12" t="s">
        <v>22</v>
      </c>
      <c r="C20" s="13" t="s">
        <v>23</v>
      </c>
      <c r="D20" s="15">
        <v>2</v>
      </c>
      <c r="E20" s="12" t="s">
        <v>12</v>
      </c>
      <c r="G20" s="2" t="s">
        <v>9</v>
      </c>
      <c r="H20" s="9"/>
      <c r="I20" s="10"/>
    </row>
    <row r="21" spans="1:9" customFormat="1" ht="15" x14ac:dyDescent="0.25">
      <c r="A21" s="36" t="s">
        <v>19</v>
      </c>
      <c r="B21" s="36"/>
      <c r="C21" s="36"/>
      <c r="D21" s="36"/>
      <c r="E21" s="36"/>
      <c r="H21" s="9"/>
      <c r="I21" s="10" t="s">
        <v>19</v>
      </c>
    </row>
    <row r="22" spans="1:9" customFormat="1" ht="56.25" x14ac:dyDescent="0.25">
      <c r="A22" s="11">
        <f>IF(G22&lt;&gt;"",COUNTA(G$1:G22),"")</f>
        <v>7</v>
      </c>
      <c r="B22" s="12" t="s">
        <v>20</v>
      </c>
      <c r="C22" s="13" t="s">
        <v>11</v>
      </c>
      <c r="D22" s="15">
        <v>1</v>
      </c>
      <c r="E22" s="12" t="s">
        <v>12</v>
      </c>
      <c r="G22" s="2" t="s">
        <v>9</v>
      </c>
      <c r="H22" s="9"/>
      <c r="I22" s="10"/>
    </row>
    <row r="23" spans="1:9" customFormat="1" ht="15" x14ac:dyDescent="0.25">
      <c r="A23" s="36" t="s">
        <v>21</v>
      </c>
      <c r="B23" s="36"/>
      <c r="C23" s="36"/>
      <c r="D23" s="36"/>
      <c r="E23" s="36"/>
      <c r="H23" s="9"/>
      <c r="I23" s="10" t="s">
        <v>21</v>
      </c>
    </row>
    <row r="24" spans="1:9" customFormat="1" ht="45" x14ac:dyDescent="0.25">
      <c r="A24" s="11">
        <f>IF(G24&lt;&gt;"",COUNTA(G$1:G24),"")</f>
        <v>8</v>
      </c>
      <c r="B24" s="12" t="s">
        <v>24</v>
      </c>
      <c r="C24" s="13" t="s">
        <v>18</v>
      </c>
      <c r="D24" s="15">
        <v>1</v>
      </c>
      <c r="E24" s="12" t="s">
        <v>12</v>
      </c>
      <c r="G24" s="2" t="s">
        <v>9</v>
      </c>
      <c r="H24" s="9"/>
      <c r="I24" s="10"/>
    </row>
    <row r="25" spans="1:9" customFormat="1" ht="22.5" x14ac:dyDescent="0.25">
      <c r="A25" s="11">
        <f>IF(G25&lt;&gt;"",COUNTA(G$1:G25),"")</f>
        <v>9</v>
      </c>
      <c r="B25" s="12" t="s">
        <v>25</v>
      </c>
      <c r="C25" s="13" t="s">
        <v>11</v>
      </c>
      <c r="D25" s="15">
        <v>1</v>
      </c>
      <c r="E25" s="12" t="s">
        <v>12</v>
      </c>
      <c r="G25" s="2" t="s">
        <v>9</v>
      </c>
      <c r="H25" s="9"/>
      <c r="I25" s="10"/>
    </row>
    <row r="26" spans="1:9" customFormat="1" ht="27" customHeight="1" x14ac:dyDescent="0.25">
      <c r="A26" s="36" t="s">
        <v>26</v>
      </c>
      <c r="B26" s="36"/>
      <c r="C26" s="36"/>
      <c r="D26" s="36"/>
      <c r="E26" s="36"/>
      <c r="G26" s="2" t="s">
        <v>9</v>
      </c>
      <c r="H26" s="9"/>
      <c r="I26" s="10"/>
    </row>
    <row r="27" spans="1:9" customFormat="1" ht="23.25" x14ac:dyDescent="0.25">
      <c r="A27" s="11" t="str">
        <f>IF(G27&lt;&gt;"",COUNTA(G$1:G27),"")</f>
        <v/>
      </c>
      <c r="B27" s="12" t="s">
        <v>27</v>
      </c>
      <c r="C27" s="13" t="s">
        <v>28</v>
      </c>
      <c r="D27" s="15">
        <v>1</v>
      </c>
      <c r="E27" s="12" t="s">
        <v>12</v>
      </c>
      <c r="H27" s="9"/>
      <c r="I27" s="10" t="s">
        <v>26</v>
      </c>
    </row>
    <row r="28" spans="1:9" customFormat="1" ht="33.75" x14ac:dyDescent="0.25">
      <c r="A28" s="11">
        <f>IF(G28&lt;&gt;"",COUNTA(G$1:G28),"")</f>
        <v>11</v>
      </c>
      <c r="B28" s="12" t="s">
        <v>29</v>
      </c>
      <c r="C28" s="13" t="s">
        <v>28</v>
      </c>
      <c r="D28" s="15">
        <v>1</v>
      </c>
      <c r="E28" s="12" t="s">
        <v>12</v>
      </c>
      <c r="G28" s="2" t="s">
        <v>9</v>
      </c>
      <c r="H28" s="9"/>
      <c r="I28" s="10"/>
    </row>
    <row r="29" spans="1:9" customFormat="1" ht="56.25" x14ac:dyDescent="0.25">
      <c r="A29" s="11">
        <f>IF(G29&lt;&gt;"",COUNTA(G$1:G29),"")</f>
        <v>12</v>
      </c>
      <c r="B29" s="12" t="s">
        <v>30</v>
      </c>
      <c r="C29" s="13" t="s">
        <v>31</v>
      </c>
      <c r="D29" s="15">
        <v>1</v>
      </c>
      <c r="E29" s="12" t="s">
        <v>12</v>
      </c>
      <c r="G29" s="2" t="s">
        <v>9</v>
      </c>
      <c r="H29" s="9"/>
      <c r="I29" s="10"/>
    </row>
    <row r="30" spans="1:9" customFormat="1" ht="56.25" x14ac:dyDescent="0.25">
      <c r="A30" s="11">
        <f>IF(G30&lt;&gt;"",COUNTA(G$1:G30),"")</f>
        <v>13</v>
      </c>
      <c r="B30" s="12" t="s">
        <v>32</v>
      </c>
      <c r="C30" s="13" t="s">
        <v>31</v>
      </c>
      <c r="D30" s="15">
        <v>1</v>
      </c>
      <c r="E30" s="12" t="s">
        <v>12</v>
      </c>
      <c r="G30" s="2" t="s">
        <v>9</v>
      </c>
      <c r="H30" s="9"/>
      <c r="I30" s="10"/>
    </row>
    <row r="31" spans="1:9" customFormat="1" ht="15" x14ac:dyDescent="0.25">
      <c r="A31" s="26"/>
      <c r="B31" s="18"/>
      <c r="C31" s="25"/>
      <c r="D31" s="19"/>
      <c r="E31" s="18"/>
      <c r="G31" s="2"/>
      <c r="H31" s="9"/>
      <c r="I31" s="10"/>
    </row>
    <row r="32" spans="1:9" ht="15.75" x14ac:dyDescent="0.25">
      <c r="B32" s="28" t="s">
        <v>43</v>
      </c>
      <c r="C32" s="29"/>
      <c r="D32" s="27"/>
      <c r="E32" s="30" t="s">
        <v>44</v>
      </c>
    </row>
    <row r="33" spans="2:5" ht="15.75" x14ac:dyDescent="0.25">
      <c r="B33" s="28"/>
      <c r="C33" s="33"/>
      <c r="D33" s="27"/>
      <c r="E33" s="31"/>
    </row>
    <row r="34" spans="2:5" ht="15.75" x14ac:dyDescent="0.25">
      <c r="B34" s="28" t="s">
        <v>42</v>
      </c>
      <c r="C34" s="32"/>
      <c r="D34" s="27"/>
      <c r="E34" s="30" t="s">
        <v>41</v>
      </c>
    </row>
    <row r="37" spans="2:5" customFormat="1" ht="15" x14ac:dyDescent="0.25">
      <c r="B37" s="16"/>
    </row>
    <row r="38" spans="2:5" customFormat="1" ht="15" x14ac:dyDescent="0.25">
      <c r="B38" s="16"/>
    </row>
    <row r="39" spans="2:5" customFormat="1" ht="15" x14ac:dyDescent="0.25">
      <c r="B39" s="16"/>
    </row>
  </sheetData>
  <mergeCells count="10">
    <mergeCell ref="A21:E21"/>
    <mergeCell ref="A23:E23"/>
    <mergeCell ref="A11:E11"/>
    <mergeCell ref="A12:E12"/>
    <mergeCell ref="A26:E26"/>
    <mergeCell ref="A6:E6"/>
    <mergeCell ref="A7:E7"/>
    <mergeCell ref="A8:E8"/>
    <mergeCell ref="A15:E15"/>
    <mergeCell ref="A19:E19"/>
  </mergeCells>
  <printOptions horizontalCentered="1"/>
  <pageMargins left="0.69999998807907104" right="0.69999998807907104" top="0.75" bottom="0.75" header="0.30000001192092901" footer="0.30000001192092901"/>
  <pageSetup paperSize="9" scale="91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Исследование причин повреждения</vt:lpstr>
      <vt:lpstr>'Исследование причин повреждения'!Заголовки_для_печати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Strekalovskaya Kristina</dc:creator>
  <cp:lastModifiedBy>Филатова Елена Александровна</cp:lastModifiedBy>
  <cp:lastPrinted>2023-04-13T05:52:58Z</cp:lastPrinted>
  <dcterms:created xsi:type="dcterms:W3CDTF">2020-09-30T08:50:27Z</dcterms:created>
  <dcterms:modified xsi:type="dcterms:W3CDTF">2023-06-22T05:20:31Z</dcterms:modified>
</cp:coreProperties>
</file>