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\ИД\F-SHARE13-ID\ТД ЕСЭ\_ЗАКУПКИ\2022\ИЭСК ИД\АП ХРОНОС\2. Документация\Формы для заполнения\"/>
    </mc:Choice>
  </mc:AlternateContent>
  <bookViews>
    <workbookView xWindow="0" yWindow="0" windowWidth="23505" windowHeight="8745"/>
  </bookViews>
  <sheets>
    <sheet name="Ценовое пред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13" i="1"/>
  <c r="F23" i="1" l="1"/>
</calcChain>
</file>

<file path=xl/sharedStrings.xml><?xml version="1.0" encoding="utf-8"?>
<sst xmlns="http://schemas.openxmlformats.org/spreadsheetml/2006/main" count="30" uniqueCount="30">
  <si>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</si>
  <si>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</si>
  <si>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</si>
  <si>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</si>
  <si>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</si>
  <si>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</si>
  <si>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</si>
  <si>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</si>
  <si>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 xml:space="preserve">Наименование </t>
  </si>
  <si>
    <t>№</t>
  </si>
  <si>
    <t>НДС (%)</t>
  </si>
  <si>
    <t>ИТОГО</t>
  </si>
  <si>
    <t>Внедрение Электронного журнала «Хронос» в ЦУС ОАО «ИЭСК»</t>
  </si>
  <si>
    <t>24::74</t>
  </si>
  <si>
    <t>Обследование</t>
  </si>
  <si>
    <t>Произвести необходимые корректировки CIM-модели в существующем ОИК РСДУ5 ЦУС ОАО «ИЭСК» на основе полученных исходных данных</t>
  </si>
  <si>
    <t>Согласовать формы для Электронного журнала «Хронос» с Заказчиком</t>
  </si>
  <si>
    <t>Подготовить и настроить специализированное ПО для Электронного журнала «Хронос» на двух серверах</t>
  </si>
  <si>
    <t>Произвести установку специализированного ПО на виртуальной инфраструктуре Заказчика</t>
  </si>
  <si>
    <t>По согласованию c Заказчиком, провести анализ и освободить виртуальную инфраструк-туру от останавливаемых серверов с Электронным журналом «Хронос» для ЮЭС</t>
  </si>
  <si>
    <t>Провести дистанционный семинар для диспетчеров ОДС всех филиалов ОАО «ИЭСК» в две волны (общее время курса для каждой волны – 20 часов)</t>
  </si>
  <si>
    <t>Провести дистанционный семинар для администраторов существующего ОИК РСДУ-5 ЦУС ОАО «ИЭСК» по сопровождению Электронного журнала «Хронос», взаимодей-ствию между установленным и развернутым ПО (общее время курса – 8 часов)</t>
  </si>
  <si>
    <t>Проведение предварительных испытаний, по разработанной и согласованной с Заказчиком программе испытаний Электронного журнала «Хронос» для ЦУС ОАО «ИЭСК»</t>
  </si>
  <si>
    <t>Обеспечить опытную эксплуатацию Электронного журнала «Хронос» ЦУС ОАО «ИЭСК» на шести АРМ (5 ФЭС + ЦУС) с устранением выявленных замечаний со стороны Заказчика</t>
  </si>
  <si>
    <t>Цена
без учета НДС, руб.</t>
  </si>
  <si>
    <t>Цена
с учетом НДС, руб.</t>
  </si>
  <si>
    <t>Должности привлекаемых сотрудников</t>
  </si>
  <si>
    <t>Кол-во часов</t>
  </si>
  <si>
    <t>Стоимость чел/час</t>
  </si>
  <si>
    <t>ВНИМАНИЕ!!! При заполнении ценового предложение необходимо указать должности привлекаемых специалистов, кол-во часов и стоимость чел/часа.
Данная информация необхоидма для понимания и обоснования цены за этап внедрения.
Данные поля ОБЯЗАТЕЛЬНЫ к заполнению.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</si>
</sst>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Protection="1"/>
    <xf numFmtId="164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top"/>
    </xf>
    <xf numFmtId="0" fontId="1" fillId="0" borderId="1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164" fontId="2" fillId="0" borderId="8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1" fillId="0" borderId="1" xfId="0" applyFont="1" applyBorder="1" applyProtection="1">
      <protection locked="0"/>
    </xf>
  </cellXfs>
  <cellStyles count="1">
    <cellStyle name="Обычный" xfId="0" builtinId="0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tabSelected="1" workbookViewId="0">
      <selection activeCell="D5" sqref="D5:E5"/>
    </sheetView>
  </sheetViews>
  <sheetFormatPr defaultRowHeight="15" x14ac:dyDescent="0.25"/>
  <cols>
    <col min="1" max="1" width="1.42578125" style="1" customWidth="1"/>
    <col min="2" max="2" width="5.28515625" style="14" customWidth="1"/>
    <col min="3" max="3" width="75.7109375" style="1" customWidth="1"/>
    <col min="4" max="6" width="24.28515625" style="1" customWidth="1"/>
    <col min="7" max="9" width="31.42578125" style="1" customWidth="1"/>
    <col min="10" max="16384" width="9.140625" style="1"/>
  </cols>
  <sheetData>
    <row r="1" spans="2:9" ht="21.75" customHeight="1" x14ac:dyDescent="0.25">
      <c r="B1" s="22" t="s">
        <v>0</v>
      </c>
      <c r="C1" s="22"/>
      <c r="D1" s="3"/>
      <c r="E1" s="3"/>
      <c r="F1" s="3"/>
    </row>
    <row r="2" spans="2:9" ht="21.75" customHeight="1" x14ac:dyDescent="0.25">
      <c r="B2" s="23" t="s">
        <v>1</v>
      </c>
      <c r="C2" s="23"/>
    </row>
    <row r="3" spans="2:9" ht="25.5" customHeight="1" x14ac:dyDescent="0.25">
      <c r="B3" s="24" t="s">
        <v>2</v>
      </c>
      <c r="C3" s="24"/>
      <c r="D3" s="25" t="s">
        <v>13</v>
      </c>
      <c r="E3" s="26"/>
    </row>
    <row r="4" spans="2:9" ht="48" customHeight="1" x14ac:dyDescent="0.25">
      <c r="B4" s="24" t="s">
        <v>3</v>
      </c>
      <c r="C4" s="24"/>
      <c r="D4" s="27" t="s">
        <v>12</v>
      </c>
      <c r="E4" s="28"/>
    </row>
    <row r="5" spans="2:9" ht="25.5" customHeight="1" x14ac:dyDescent="0.25">
      <c r="B5" s="24" t="s">
        <v>4</v>
      </c>
      <c r="C5" s="24"/>
      <c r="D5" s="20"/>
      <c r="E5" s="21"/>
    </row>
    <row r="6" spans="2:9" ht="25.5" customHeight="1" x14ac:dyDescent="0.25">
      <c r="B6" s="4" t="s">
        <v>5</v>
      </c>
      <c r="C6" s="5"/>
      <c r="D6" s="20"/>
      <c r="E6" s="21"/>
    </row>
    <row r="7" spans="2:9" ht="25.5" customHeight="1" x14ac:dyDescent="0.25">
      <c r="B7" s="4" t="s">
        <v>6</v>
      </c>
      <c r="C7" s="5"/>
      <c r="D7" s="20"/>
      <c r="E7" s="21"/>
    </row>
    <row r="8" spans="2:9" ht="25.5" customHeight="1" x14ac:dyDescent="0.25">
      <c r="B8" s="4" t="s">
        <v>7</v>
      </c>
      <c r="C8" s="5"/>
      <c r="D8" s="20"/>
      <c r="E8" s="21"/>
    </row>
    <row r="9" spans="2:9" x14ac:dyDescent="0.25">
      <c r="B9" s="6"/>
      <c r="C9" s="7"/>
      <c r="D9" s="8"/>
      <c r="E9" s="8"/>
      <c r="F9" s="9"/>
    </row>
    <row r="10" spans="2:9" ht="45" customHeight="1" x14ac:dyDescent="0.25">
      <c r="B10" s="18" t="s">
        <v>29</v>
      </c>
      <c r="C10" s="19"/>
      <c r="D10" s="19"/>
      <c r="E10" s="19"/>
      <c r="F10" s="19"/>
      <c r="G10" s="19"/>
      <c r="H10" s="19"/>
      <c r="I10" s="19"/>
    </row>
    <row r="11" spans="2:9" x14ac:dyDescent="0.25">
      <c r="B11" s="6"/>
      <c r="C11" s="7"/>
      <c r="D11" s="8"/>
      <c r="E11" s="8"/>
      <c r="F11" s="9"/>
    </row>
    <row r="12" spans="2:9" ht="28.5" x14ac:dyDescent="0.25">
      <c r="B12" s="16" t="s">
        <v>9</v>
      </c>
      <c r="C12" s="17" t="s">
        <v>8</v>
      </c>
      <c r="D12" s="17" t="s">
        <v>24</v>
      </c>
      <c r="E12" s="17" t="s">
        <v>10</v>
      </c>
      <c r="F12" s="17" t="s">
        <v>25</v>
      </c>
      <c r="G12" s="17" t="s">
        <v>26</v>
      </c>
      <c r="H12" s="17" t="s">
        <v>27</v>
      </c>
      <c r="I12" s="17" t="s">
        <v>28</v>
      </c>
    </row>
    <row r="13" spans="2:9" ht="59.25" customHeight="1" x14ac:dyDescent="0.25">
      <c r="B13" s="10">
        <v>1</v>
      </c>
      <c r="C13" s="11" t="s">
        <v>14</v>
      </c>
      <c r="D13" s="12"/>
      <c r="E13" s="13"/>
      <c r="F13" s="2">
        <f>D13+(D13*E13)</f>
        <v>0</v>
      </c>
      <c r="G13" s="32"/>
      <c r="H13" s="32"/>
      <c r="I13" s="32"/>
    </row>
    <row r="14" spans="2:9" ht="59.25" customHeight="1" x14ac:dyDescent="0.25">
      <c r="B14" s="10">
        <v>2</v>
      </c>
      <c r="C14" s="11" t="s">
        <v>15</v>
      </c>
      <c r="D14" s="12"/>
      <c r="E14" s="13"/>
      <c r="F14" s="2">
        <f t="shared" ref="F14:F22" si="0">D14+(D14*E14)</f>
        <v>0</v>
      </c>
      <c r="G14" s="32"/>
      <c r="H14" s="32"/>
      <c r="I14" s="32"/>
    </row>
    <row r="15" spans="2:9" ht="59.25" customHeight="1" x14ac:dyDescent="0.25">
      <c r="B15" s="10">
        <v>3</v>
      </c>
      <c r="C15" s="11" t="s">
        <v>16</v>
      </c>
      <c r="D15" s="12"/>
      <c r="E15" s="13"/>
      <c r="F15" s="2">
        <f t="shared" si="0"/>
        <v>0</v>
      </c>
      <c r="G15" s="32"/>
      <c r="H15" s="32"/>
      <c r="I15" s="32"/>
    </row>
    <row r="16" spans="2:9" ht="59.25" customHeight="1" x14ac:dyDescent="0.25">
      <c r="B16" s="10">
        <v>4</v>
      </c>
      <c r="C16" s="11" t="s">
        <v>17</v>
      </c>
      <c r="D16" s="12"/>
      <c r="E16" s="13"/>
      <c r="F16" s="2">
        <f t="shared" si="0"/>
        <v>0</v>
      </c>
      <c r="G16" s="32"/>
      <c r="H16" s="32"/>
      <c r="I16" s="32"/>
    </row>
    <row r="17" spans="2:9" ht="59.25" customHeight="1" x14ac:dyDescent="0.25">
      <c r="B17" s="10">
        <v>5</v>
      </c>
      <c r="C17" s="11" t="s">
        <v>18</v>
      </c>
      <c r="D17" s="12"/>
      <c r="E17" s="13"/>
      <c r="F17" s="2">
        <f t="shared" si="0"/>
        <v>0</v>
      </c>
      <c r="G17" s="32"/>
      <c r="H17" s="32"/>
      <c r="I17" s="32"/>
    </row>
    <row r="18" spans="2:9" ht="59.25" customHeight="1" x14ac:dyDescent="0.25">
      <c r="B18" s="10">
        <v>6</v>
      </c>
      <c r="C18" s="11" t="s">
        <v>19</v>
      </c>
      <c r="D18" s="12"/>
      <c r="E18" s="13"/>
      <c r="F18" s="2">
        <f t="shared" si="0"/>
        <v>0</v>
      </c>
      <c r="G18" s="32"/>
      <c r="H18" s="32"/>
      <c r="I18" s="32"/>
    </row>
    <row r="19" spans="2:9" ht="59.25" customHeight="1" x14ac:dyDescent="0.25">
      <c r="B19" s="10">
        <v>7</v>
      </c>
      <c r="C19" s="11" t="s">
        <v>20</v>
      </c>
      <c r="D19" s="12"/>
      <c r="E19" s="13"/>
      <c r="F19" s="2">
        <f t="shared" si="0"/>
        <v>0</v>
      </c>
      <c r="G19" s="32"/>
      <c r="H19" s="32"/>
      <c r="I19" s="32"/>
    </row>
    <row r="20" spans="2:9" ht="59.25" customHeight="1" x14ac:dyDescent="0.25">
      <c r="B20" s="10">
        <v>8</v>
      </c>
      <c r="C20" s="11" t="s">
        <v>21</v>
      </c>
      <c r="D20" s="12"/>
      <c r="E20" s="13"/>
      <c r="F20" s="2">
        <f t="shared" si="0"/>
        <v>0</v>
      </c>
      <c r="G20" s="32"/>
      <c r="H20" s="32"/>
      <c r="I20" s="32"/>
    </row>
    <row r="21" spans="2:9" ht="59.25" customHeight="1" x14ac:dyDescent="0.25">
      <c r="B21" s="10">
        <v>9</v>
      </c>
      <c r="C21" s="11" t="s">
        <v>22</v>
      </c>
      <c r="D21" s="12"/>
      <c r="E21" s="13"/>
      <c r="F21" s="2">
        <f t="shared" si="0"/>
        <v>0</v>
      </c>
      <c r="G21" s="32"/>
      <c r="H21" s="32"/>
      <c r="I21" s="32"/>
    </row>
    <row r="22" spans="2:9" ht="59.25" customHeight="1" x14ac:dyDescent="0.25">
      <c r="B22" s="10">
        <v>10</v>
      </c>
      <c r="C22" s="11" t="s">
        <v>23</v>
      </c>
      <c r="D22" s="12"/>
      <c r="E22" s="13"/>
      <c r="F22" s="2">
        <f t="shared" si="0"/>
        <v>0</v>
      </c>
      <c r="G22" s="32"/>
      <c r="H22" s="32"/>
      <c r="I22" s="32"/>
    </row>
    <row r="23" spans="2:9" ht="35.25" customHeight="1" x14ac:dyDescent="0.25">
      <c r="B23" s="29" t="s">
        <v>11</v>
      </c>
      <c r="C23" s="30"/>
      <c r="D23" s="30"/>
      <c r="E23" s="31"/>
      <c r="F23" s="15">
        <f>SUM(F13:F22)</f>
        <v>0</v>
      </c>
    </row>
  </sheetData>
  <sheetProtection algorithmName="SHA-512" hashValue="0F90EQKm/cXW+7wDi/0pilo89ne/aNYXh2XtQC0DVzjEPFo6wJW2Qcz7nivaz99xyGROgxvrkdUKayMQ5pH5ag==" saltValue="tWTSw0UQHQ/JoFUvYG/wAA==" spinCount="100000" sheet="1" selectLockedCells="1"/>
  <mergeCells count="13">
    <mergeCell ref="B23:E23"/>
    <mergeCell ref="B10:I10"/>
    <mergeCell ref="D8:E8"/>
    <mergeCell ref="B1:C1"/>
    <mergeCell ref="B2:C2"/>
    <mergeCell ref="B3:C3"/>
    <mergeCell ref="B4:C4"/>
    <mergeCell ref="B5:C5"/>
    <mergeCell ref="D5:E5"/>
    <mergeCell ref="D6:E6"/>
    <mergeCell ref="D7:E7"/>
    <mergeCell ref="D3:E3"/>
    <mergeCell ref="D4:E4"/>
  </mergeCells>
  <conditionalFormatting sqref="D5:E8">
    <cfRule type="containsBlanks" dxfId="2" priority="5">
      <formula>LEN(TRIM(D5))=0</formula>
    </cfRule>
  </conditionalFormatting>
  <conditionalFormatting sqref="D13:E22">
    <cfRule type="containsBlanks" dxfId="1" priority="6">
      <formula>LEN(TRIM(D13))=0</formula>
    </cfRule>
  </conditionalFormatting>
  <conditionalFormatting sqref="G13:I22">
    <cfRule type="containsBlanks" dxfId="0" priority="4">
      <formula>LEN(TRIM(G13))=0</formula>
    </cfRule>
  </conditionalFormatting>
  <dataValidations count="3">
    <dataValidation type="list" errorStyle="warning" operator="equal" allowBlank="1" showInputMessage="1" showErrorMessage="1" error="КПП — 9 цифр" prompt="Выбрать из списка._x000a_" sqref="D8:E8">
      <formula1>"ОСНО,УСН,НПД"</formula1>
    </dataValidation>
    <dataValidation type="custom" errorStyle="warning" operator="equal" allowBlank="1" showInputMessage="1" showErrorMessage="1" error="КПП — 9 цифр" prompt="КПП — 9 цифр" sqref="D7:E7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:E6">
      <formula1>AND(ISNUMBER(VALUE(D6)), OR(LEN(D6)=10, LEN(D6)=12))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 Максим Игоревич</dc:creator>
  <cp:lastModifiedBy>Прудников Максим Игоревич</cp:lastModifiedBy>
  <dcterms:created xsi:type="dcterms:W3CDTF">2022-01-19T01:04:11Z</dcterms:created>
  <dcterms:modified xsi:type="dcterms:W3CDTF">2022-09-26T07:06:45Z</dcterms:modified>
</cp:coreProperties>
</file>