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НМЦД (2)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.103">#REF!</definedName>
    <definedName name="_1.2">#REF!</definedName>
    <definedName name="_1.3">#REF!</definedName>
    <definedName name="_1.35">#REF!</definedName>
    <definedName name="_xlnm._FilterDatabase" hidden="1">#REF!</definedName>
    <definedName name="aaa">#REF!</definedName>
    <definedName name="ddd">#REF!</definedName>
    <definedName name="O">#REF!</definedName>
    <definedName name="а">#REF!</definedName>
    <definedName name="а1">#REF!</definedName>
    <definedName name="А25">#REF!</definedName>
    <definedName name="ВАЛЮТА">[7]Общ!$B$40</definedName>
    <definedName name="вах">#REF!</definedName>
    <definedName name="Вахт">#REF!</definedName>
    <definedName name="Всего_по_смете" localSheetId="0">#REF!</definedName>
    <definedName name="Всего_по_смете">#REF!</definedName>
    <definedName name="ВСЕГОРС">#REF!</definedName>
    <definedName name="Вспомогательные_работы">#REF!</definedName>
    <definedName name="геодезия" localSheetId="0">#REF!</definedName>
    <definedName name="геодезия">#REF!</definedName>
    <definedName name="геология">#REF!</definedName>
    <definedName name="геофизика">#REF!</definedName>
    <definedName name="д">#REF!</definedName>
    <definedName name="да">#REF!</definedName>
    <definedName name="дор">#REF!</definedName>
    <definedName name="енгг">#REF!</definedName>
    <definedName name="Зависимые">#REF!</definedName>
    <definedName name="ин">#REF!</definedName>
    <definedName name="индее">#REF!</definedName>
    <definedName name="Итого_по_разделу_V">#REF!</definedName>
    <definedName name="Итого_по_смете">#REF!</definedName>
    <definedName name="Камеральных">#REF!</definedName>
    <definedName name="КОЛИЧЕСТВО">[11]ЛС_РЕС!$E:$E</definedName>
    <definedName name="коэффициенты">#REF!</definedName>
    <definedName name="лаборатория">#REF!</definedName>
    <definedName name="лдолрпавчс">#REF!</definedName>
    <definedName name="Нина">#REF!</definedName>
    <definedName name="о">#REF!</definedName>
    <definedName name="ол">#REF!</definedName>
    <definedName name="ольг">#REF!</definedName>
    <definedName name="оо">#REF!</definedName>
    <definedName name="ооо">#REF!</definedName>
    <definedName name="отв">#REF!</definedName>
    <definedName name="Отвод">#REF!</definedName>
    <definedName name="пер">#REF!</definedName>
    <definedName name="Полевые" localSheetId="0">#REF!</definedName>
    <definedName name="Полевые">#REF!</definedName>
    <definedName name="ПОСМЕТЕ">[11]ЛС_РЕС!$H$64</definedName>
    <definedName name="прочие">#REF!</definedName>
    <definedName name="Прочие_работы">#REF!</definedName>
    <definedName name="раз">#REF!</definedName>
    <definedName name="разбивка">#REF!</definedName>
    <definedName name="рвазб">#REF!</definedName>
    <definedName name="РЕСUID">[11]ЛС_РЕС!$P:$P</definedName>
    <definedName name="рр">#REF!</definedName>
    <definedName name="ССРангл">#REF!</definedName>
    <definedName name="СЦПГ">#REF!</definedName>
    <definedName name="у">#REF!</definedName>
    <definedName name="укнгн">#REF!</definedName>
    <definedName name="ууу">#REF!</definedName>
    <definedName name="Ф4">#REF!</definedName>
    <definedName name="э">#REF!</definedName>
    <definedName name="эл">#REF!</definedName>
    <definedName name="электр">#REF!</definedName>
    <definedName name="электро">#REF!</definedName>
    <definedName name="ЭМвтчЗМ">[7]Общ!$B$42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9" i="2" l="1"/>
  <c r="O19" i="2"/>
  <c r="N19" i="2"/>
  <c r="L19" i="2"/>
  <c r="K19" i="2"/>
  <c r="F19" i="2"/>
  <c r="E19" i="2"/>
  <c r="D19" i="2"/>
  <c r="S18" i="2"/>
  <c r="P17" i="2"/>
  <c r="S17" i="2" s="1"/>
  <c r="M17" i="2"/>
  <c r="M19" i="2" s="1"/>
  <c r="C17" i="2"/>
  <c r="I16" i="2" l="1"/>
  <c r="G16" i="2" l="1"/>
  <c r="I19" i="2"/>
  <c r="J16" i="2"/>
  <c r="J19" i="2" l="1"/>
  <c r="H16" i="2"/>
  <c r="H19" i="2" s="1"/>
  <c r="G19" i="2"/>
  <c r="C16" i="2" l="1"/>
  <c r="C19" i="2" s="1"/>
  <c r="P16" i="2"/>
  <c r="P19" i="2" l="1"/>
  <c r="Q16" i="2" l="1"/>
  <c r="Q19" i="2" l="1"/>
  <c r="S16" i="2"/>
  <c r="S19" i="2" s="1"/>
</calcChain>
</file>

<file path=xl/comments1.xml><?xml version="1.0" encoding="utf-8"?>
<comments xmlns="http://schemas.openxmlformats.org/spreadsheetml/2006/main">
  <authors>
    <author>Автор</author>
  </authors>
  <commentList>
    <comment ref="A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Титул::&lt;Локальный номер&gt;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сводки затрат&gt;</t>
        </r>
      </text>
    </comment>
    <comment ref="A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Титул::&lt;Отчетный период&gt;</t>
        </r>
      </text>
    </comment>
    <comment ref="A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КС-3::&lt;Номер п.п.&gt;</t>
        </r>
      </text>
    </comment>
    <comment ref="B15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КС-3::&lt;Наименование работ&gt;</t>
        </r>
      </text>
    </comment>
    <comment ref="C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КС-3::&lt;ПЗ&gt;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КС-3::&lt;ОЗП&gt;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КС-3::&lt;ЭМ&gt;</t>
        </r>
      </text>
    </comment>
    <comment ref="F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КС-3::&lt;ЗПМ&gt;</t>
        </r>
      </text>
    </comment>
    <comment ref="G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КС-3::&lt;МАТ&gt;</t>
        </r>
      </text>
    </comment>
    <comment ref="H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КС-3::&lt;Оборудование&gt;</t>
        </r>
      </text>
    </comment>
    <comment ref="K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КС-3::&lt;ТЗ&gt;</t>
        </r>
      </text>
    </comment>
    <comment ref="L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КС-3::&lt;ТЗМ&gt;</t>
        </r>
      </text>
    </commen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КС-3::&lt;ФОТ&gt;</t>
        </r>
      </text>
    </comment>
    <comment ref="N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КС-3::&lt;НР&gt;</t>
        </r>
      </text>
    </comment>
    <comment ref="O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КС-3::&lt;СП&gt;</t>
        </r>
      </text>
    </comment>
    <comment ref="P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до ЛЗ&gt;</t>
        </r>
      </text>
    </comment>
    <comment ref="Q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КС-3::&lt;ЛЗ&gt;</t>
        </r>
      </text>
    </comment>
    <comment ref="R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КС-3::&lt;Доп.затр.&gt;</t>
        </r>
      </text>
    </comment>
    <comment ref="S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(без налогов)&gt;</t>
        </r>
      </text>
    </comment>
  </commentList>
</comments>
</file>

<file path=xl/sharedStrings.xml><?xml version="1.0" encoding="utf-8"?>
<sst xmlns="http://schemas.openxmlformats.org/spreadsheetml/2006/main" count="40" uniqueCount="38">
  <si>
    <t>Директор филиала ОАО "ИЭСК"</t>
  </si>
  <si>
    <t>"Центральные электрические сети"</t>
  </si>
  <si>
    <t>________________А.В.Ермолов</t>
  </si>
  <si>
    <t>Расчет начальной цены</t>
  </si>
  <si>
    <t>по объекту (работ): "K_Ц167_Реконструкция телефонной связи на ОРУ ГПП-1 и ГПП-2 ПС 500кВ Иркутская"</t>
  </si>
  <si>
    <t>Расчет составлен в текущем уровне цен                         с дефлятором       2,21      %</t>
  </si>
  <si>
    <t>№ п.п.</t>
  </si>
  <si>
    <t>Наименование работ и затрат</t>
  </si>
  <si>
    <t>Сметная стоимость</t>
  </si>
  <si>
    <r>
      <t xml:space="preserve">кроме того поставка Заказчика </t>
    </r>
    <r>
      <rPr>
        <i/>
        <sz val="10"/>
        <rFont val="Times New Roman"/>
        <family val="1"/>
        <charset val="204"/>
      </rPr>
      <t>(справочно)</t>
    </r>
  </si>
  <si>
    <t>Трудозатраты</t>
  </si>
  <si>
    <t>ФОТ</t>
  </si>
  <si>
    <t>НР</t>
  </si>
  <si>
    <t>СП</t>
  </si>
  <si>
    <t>Итого</t>
  </si>
  <si>
    <t>Лимит.затраты (временные, зимние с непредвиденными 1,5%)</t>
  </si>
  <si>
    <t>Доп. затраты (прочие с непредвиденными 1,5%)</t>
  </si>
  <si>
    <t>Итого           (без НДС)</t>
  </si>
  <si>
    <t>Прямые затраты</t>
  </si>
  <si>
    <t>В том числе</t>
  </si>
  <si>
    <t>ТЗ</t>
  </si>
  <si>
    <t>ТЗМ</t>
  </si>
  <si>
    <t>основ. з.п.</t>
  </si>
  <si>
    <t>эксп. маш.</t>
  </si>
  <si>
    <t>з.п. мех.</t>
  </si>
  <si>
    <t>материалы</t>
  </si>
  <si>
    <t>оборудование</t>
  </si>
  <si>
    <t>ИТОГО по СМР</t>
  </si>
  <si>
    <t>ИТОГО по ПНР</t>
  </si>
  <si>
    <t>ИТОГО прочие</t>
  </si>
  <si>
    <t>4</t>
  </si>
  <si>
    <t>Всего по сводке затрат</t>
  </si>
  <si>
    <t>Заместитель директора по капитальному строительству - начальник ОКС   филиала ОАО "ИЭСК" "Центральные электрические сети"</t>
  </si>
  <si>
    <t>Т.М.Домошонкина</t>
  </si>
  <si>
    <t>Инженер по надзору за строительством ОКС филиала ОАО "ИЭСК" "Центральные электрические сети"</t>
  </si>
  <si>
    <t>М.А.Сыропятова</t>
  </si>
  <si>
    <t>Инженер по проектно-сметной работе ОКС  филиала ОАО "ИЭСК" "Центральные электрические сети"</t>
  </si>
  <si>
    <t>И.В.Салогорова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</si>
</sst>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 Cyr"/>
      <charset val="204"/>
    </font>
    <font>
      <sz val="10"/>
      <name val="Helv"/>
      <charset val="204"/>
    </font>
    <font>
      <b/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>
      <alignment horizontal="left" vertical="top"/>
    </xf>
    <xf numFmtId="0" fontId="4" fillId="0" borderId="1" applyBorder="0" applyAlignment="0">
      <alignment horizontal="center"/>
    </xf>
    <xf numFmtId="164" fontId="1" fillId="0" borderId="0" applyFont="0" applyFill="0" applyBorder="0" applyAlignment="0" applyProtection="0"/>
    <xf numFmtId="0" fontId="11" fillId="0" borderId="0"/>
    <xf numFmtId="0" fontId="12" fillId="0" borderId="0"/>
  </cellStyleXfs>
  <cellXfs count="47">
    <xf numFmtId="0" fontId="0" fillId="0" borderId="0" xfId="0"/>
    <xf numFmtId="0" fontId="2" fillId="0" borderId="0" xfId="1" applyFont="1"/>
    <xf numFmtId="4" fontId="3" fillId="0" borderId="0" xfId="1" applyNumberFormat="1" applyFont="1" applyAlignment="1">
      <alignment horizontal="right"/>
    </xf>
    <xf numFmtId="4" fontId="2" fillId="0" borderId="0" xfId="1" applyNumberFormat="1" applyFont="1" applyAlignment="1">
      <alignment horizontal="right"/>
    </xf>
    <xf numFmtId="0" fontId="3" fillId="0" borderId="0" xfId="1" applyFont="1" applyAlignment="1">
      <alignment horizontal="center" vertical="center"/>
    </xf>
    <xf numFmtId="0" fontId="5" fillId="0" borderId="0" xfId="2" applyFont="1" applyAlignment="1">
      <alignment horizontal="left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5" fillId="0" borderId="0" xfId="1" applyFont="1"/>
    <xf numFmtId="0" fontId="4" fillId="0" borderId="0" xfId="1" applyFont="1"/>
    <xf numFmtId="0" fontId="7" fillId="0" borderId="0" xfId="2" applyFont="1" applyAlignment="1">
      <alignment horizontal="center"/>
    </xf>
    <xf numFmtId="0" fontId="8" fillId="0" borderId="0" xfId="1" applyFont="1"/>
    <xf numFmtId="0" fontId="2" fillId="0" borderId="0" xfId="2" applyFont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2" xfId="3" applyFont="1" applyBorder="1" applyAlignment="1">
      <alignment vertical="top" wrapText="1"/>
    </xf>
    <xf numFmtId="0" fontId="8" fillId="0" borderId="0" xfId="1" applyFont="1" applyAlignment="1">
      <alignment horizontal="center" vertical="center"/>
    </xf>
    <xf numFmtId="0" fontId="8" fillId="0" borderId="2" xfId="3" applyFont="1" applyBorder="1" applyAlignment="1">
      <alignment horizontal="center" vertical="top" wrapText="1"/>
    </xf>
    <xf numFmtId="4" fontId="10" fillId="0" borderId="1" xfId="1" applyNumberFormat="1" applyFont="1" applyBorder="1" applyAlignment="1">
      <alignment horizontal="right" vertical="top" wrapText="1"/>
    </xf>
    <xf numFmtId="0" fontId="10" fillId="0" borderId="1" xfId="1" applyFont="1" applyBorder="1" applyAlignment="1">
      <alignment horizontal="right" vertical="top" wrapText="1"/>
    </xf>
    <xf numFmtId="4" fontId="8" fillId="0" borderId="2" xfId="3" applyNumberFormat="1" applyFont="1" applyBorder="1" applyAlignment="1">
      <alignment vertical="top" wrapText="1"/>
    </xf>
    <xf numFmtId="164" fontId="8" fillId="0" borderId="2" xfId="4" applyFont="1" applyBorder="1" applyAlignment="1">
      <alignment vertical="top" wrapText="1"/>
    </xf>
    <xf numFmtId="4" fontId="8" fillId="0" borderId="0" xfId="1" applyNumberFormat="1" applyFont="1" applyAlignment="1">
      <alignment horizontal="center" vertical="center"/>
    </xf>
    <xf numFmtId="2" fontId="10" fillId="0" borderId="1" xfId="1" applyNumberFormat="1" applyFont="1" applyBorder="1" applyAlignment="1">
      <alignment horizontal="right" vertical="top" wrapText="1"/>
    </xf>
    <xf numFmtId="164" fontId="8" fillId="0" borderId="2" xfId="4" applyFont="1" applyBorder="1" applyAlignment="1">
      <alignment horizontal="right" vertical="top" wrapText="1"/>
    </xf>
    <xf numFmtId="49" fontId="10" fillId="0" borderId="1" xfId="1" applyNumberFormat="1" applyFont="1" applyBorder="1" applyAlignment="1">
      <alignment horizontal="center" vertical="top" wrapText="1"/>
    </xf>
    <xf numFmtId="49" fontId="10" fillId="0" borderId="1" xfId="1" applyNumberFormat="1" applyFont="1" applyBorder="1" applyAlignment="1">
      <alignment horizontal="left" vertical="top" wrapText="1"/>
    </xf>
    <xf numFmtId="49" fontId="10" fillId="0" borderId="0" xfId="1" applyNumberFormat="1" applyFont="1" applyBorder="1" applyAlignment="1">
      <alignment horizontal="center" vertical="top" wrapText="1"/>
    </xf>
    <xf numFmtId="49" fontId="10" fillId="0" borderId="0" xfId="1" applyNumberFormat="1" applyFont="1" applyBorder="1" applyAlignment="1">
      <alignment horizontal="left" vertical="top" wrapText="1"/>
    </xf>
    <xf numFmtId="4" fontId="10" fillId="0" borderId="0" xfId="1" applyNumberFormat="1" applyFont="1" applyBorder="1" applyAlignment="1">
      <alignment horizontal="right" vertical="top" wrapText="1"/>
    </xf>
    <xf numFmtId="0" fontId="10" fillId="0" borderId="0" xfId="1" applyFont="1" applyBorder="1" applyAlignment="1">
      <alignment horizontal="right" vertical="top" wrapText="1"/>
    </xf>
    <xf numFmtId="0" fontId="2" fillId="0" borderId="0" xfId="5" applyFont="1" applyFill="1" applyBorder="1" applyAlignment="1">
      <alignment horizontal="left" vertical="center" wrapText="1"/>
    </xf>
    <xf numFmtId="0" fontId="2" fillId="0" borderId="0" xfId="1" applyFont="1" applyAlignment="1">
      <alignment vertical="center"/>
    </xf>
    <xf numFmtId="0" fontId="2" fillId="0" borderId="0" xfId="6" applyFont="1" applyAlignment="1">
      <alignment horizontal="right" vertical="center"/>
    </xf>
    <xf numFmtId="0" fontId="2" fillId="0" borderId="0" xfId="1" applyFont="1" applyAlignment="1">
      <alignment horizontal="right" vertical="center"/>
    </xf>
    <xf numFmtId="0" fontId="2" fillId="0" borderId="0" xfId="6" applyFont="1" applyAlignment="1">
      <alignment horizontal="left" vertical="center" wrapText="1"/>
    </xf>
    <xf numFmtId="0" fontId="1" fillId="0" borderId="0" xfId="1"/>
  </cellXfs>
  <cellStyles count="7">
    <cellStyle name="КС-3" xfId="3"/>
    <cellStyle name="Обычный" xfId="0" builtinId="0"/>
    <cellStyle name="Обычный 2" xfId="1"/>
    <cellStyle name="Обычный_Лист1" xfId="6"/>
    <cellStyle name="Обычный_Лист1_1" xfId="5"/>
    <cellStyle name="Титул 2" xfId="2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57;&#1062;%20&#1058;&#1077;&#1083;&#1077;&#1092;.%20&#1089;&#1074;&#1103;&#1079;&#11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io-plotter\exchange\MO\&#1054;&#1089;&#1080;&#1085;&#1086;&#1074;&#1082;&#1072;\&#1057;&#1086;&#1076;&#1077;&#1088;&#1078;&#1072;&#1085;&#1080;&#1077;_&#1089;&#1084;&#1077;&#1090;&#109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dn-1757\&#1072;&#1088;&#1093;&#1080;&#1074;%20&#1075;&#1088;.%20&#1089;&#1084;&#1077;&#1090;\Users\kozulina_ig\AppData\Local\Microsoft\Windows\Temporary%20Internet%20Files\Content.Outlook\W3A6EN06\&#1050;&#1086;&#1079;&#1091;&#1083;&#1080;&#1085;&#1072;\&#1052;-56%20&#1051;&#1077;&#1085;&#1072;%20&#1082;&#1084;%20892-&#1082;&#1084;%20900(&#1044;&#1072;&#1083;&#1100;&#1090;&#1088;&#1072;&#1085;&#1089;&#1087;&#1088;&#1086;&#1077;&#1082;&#1090;)\SMETA40\UTILS\xsmt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dn-1757\&#1072;&#1088;&#1093;&#1080;&#1074;%20&#1075;&#1088;.%20&#1089;&#1084;&#1077;&#1090;\Users\kozulina_ig\AppData\Local\Microsoft\Windows\Temporary%20Internet%20Files\Content.Outlook\W3A6EN06\&#1050;&#1086;&#1079;&#1091;&#1083;&#1080;&#1085;&#1072;\&#1052;-56%20&#1051;&#1077;&#1085;&#1072;%20&#1082;&#1084;%20892-&#1082;&#1084;%20900(&#1044;&#1072;&#1083;&#1100;&#1090;&#1088;&#1072;&#1085;&#1089;&#1087;&#1088;&#1086;&#1077;&#1082;&#1090;)\ANALOG\BRIDGE\&#1045;&#1044;%20&#1056;&#1040;&#1057;&#1062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validServer\InvalidShare\&#1074;&#1072;&#1088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dn-1757\&#1072;&#1088;&#1093;&#1080;&#1074;%20&#1075;&#1088;.%20&#1089;&#1084;&#1077;&#1090;\Users\kozulina_ig\AppData\Local\Microsoft\Windows\Temporary%20Internet%20Files\Content.Outlook\W3A6EN06\&#1050;&#1086;&#1079;&#1091;&#1083;&#1080;&#1085;&#1072;\&#1052;-56%20&#1051;&#1077;&#1085;&#1072;%20&#1082;&#1084;%20892-&#1082;&#1084;%20900(&#1044;&#1072;&#1083;&#1100;&#1090;&#1088;&#1072;&#1085;&#1089;&#1087;&#1088;&#1086;&#1077;&#1082;&#1090;)\&#1050;&#1086;&#1079;&#1091;&#1083;&#1080;&#1085;&#1072;\&#1058;&#1091;&#1083;&#1102;&#1096;&#1082;&#1072;%20&#1082;&#1084;1532-1538\&#1056;&#1055;%20&#1050;&#1072;&#1079;&#1072;&#1085;&#1100;%20&#1082;&#1086;&#1083;&#1100;&#1094;&#1086;%20%20&#1082;&#1086;&#1088;%2004.03\&#1074;&#1072;&#10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Temporary%20Internet%20Files\OLK52F1\&#1088;&#1072;&#1073;&#1086;&#1090;&#1072;-\&#1056;&#1055;%20&#1050;&#1072;&#1079;&#1072;&#1085;&#1100;%20&#1082;&#1086;&#1083;&#1100;&#1094;&#1086;%20%20&#1082;&#1086;&#1088;%2004.03\&#1074;&#1072;&#108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dn-1757\&#1072;&#1088;&#1093;&#1080;&#1074;%20&#1075;&#1088;.%20&#1089;&#1084;&#1077;&#1090;\Users\kozulina_ig\AppData\Local\Microsoft\Windows\Temporary%20Internet%20Files\Content.Outlook\W3A6EN06\&#1056;&#1072;&#1073;&#1086;&#1095;&#1072;&#1103;%20&#1087;&#1072;&#1087;&#1082;&#1072;\&#1040;&#1088;&#1093;&#1080;&#1074;%20&#1082;&#1072;&#1087;%20&#1088;&#1077;&#1084;%20&#1072;&#1076;%20&#1055;&#1089;&#1086;&#1091;-&#1048;&#1085;&#1075;&#1091;&#1088;%20&#1085;&#1072;%20&#1091;&#1095;%20&#1054;&#1095;&#1072;&#1084;&#1095;&#1099;&#1088;&#1072;-&#1048;&#1085;&#1075;&#1091;&#1088;\C&#1057;&#1056;%20&#1055;&#1089;&#1086;&#1091;-&#1048;&#1085;&#1075;&#1091;&#1088;(&#1054;&#1095;&#1072;&#1084;&#1095;&#1099;&#1088;&#1072;)%20&#1056;&#1077;&#1089;&#1087;.&#1040;&#1073;&#1093;&#1072;&#1079;&#1080;&#1103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dn-1757\&#1072;&#1088;&#1093;&#1080;&#1074;%20&#1075;&#1088;.%20&#1089;&#1084;&#1077;&#1090;\User\&#1056;&#1072;&#1073;&#1086;&#1095;&#1072;&#1103;%20&#1087;&#1072;&#1087;&#1082;&#1072;\273-2012%20&#1052;-56%20&#1051;&#1077;&#1085;&#1072;%20&#1082;&#1084;%20144-151,%20&#1040;&#1084;&#1091;&#1088;&#1089;&#1082;&#1072;&#1103;%20&#1086;&#1073;&#1083;\&#1089;&#1089;&#1088;\C&#1057;&#1056;%20&#1040;%20&#1076;%20&#1052;-56%20&#1051;&#1077;&#1085;&#1072;%20&#1082;&#1084;%20144-151%20(3%20&#1089;&#1089;&#1088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_rusieva1\change\&#1050;&#1085;&#1080;&#1075;&#1072;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dn-1757\&#1072;&#1088;&#1093;&#1080;&#1074;%20&#1075;&#1088;.%20&#1089;&#1084;&#1077;&#1090;\Users\kozulina_ig\AppData\Local\Microsoft\Windows\Temporary%20Internet%20Files\Content.Outlook\W3A6EN06\&#1050;&#1086;&#1079;&#1091;&#1083;&#1080;&#1085;&#1072;\&#1052;-56%20&#1051;&#1077;&#1085;&#1072;%20&#1082;&#1084;%20892-&#1082;&#1084;%20900(&#1044;&#1072;&#1083;&#1100;&#1090;&#1088;&#1072;&#1085;&#1089;&#1087;&#1088;&#1086;&#1077;&#1082;&#1090;)\&#1052;&#1086;&#1089;&#1090;%20&#1095;&#1077;&#1088;&#1077;&#1079;%20&#1088;%20&#1041;%20&#1040;&#1082;&#1082;&#1072;&#1085;&#1080;\&#1056;&#1055;%20&#1050;&#1072;&#1079;&#1072;&#1085;&#1100;%20&#1082;&#1086;&#1083;&#1100;&#1094;&#1086;%20%20&#1082;&#1086;&#1088;%2004.03\&#1074;&#1072;&#1088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dn-1757\&#1072;&#1088;&#1093;&#1080;&#1074;%20&#1075;&#1088;.%20&#1089;&#1084;&#1077;&#1090;\Users\kozulina_ig\AppData\Local\Microsoft\Windows\Temporary%20Internet%20Files\Content.Outlook\W3A6EN06\&#1050;&#1086;&#1079;&#1091;&#1083;&#1080;&#1085;&#1072;\&#1052;-56%20&#1051;&#1077;&#1085;&#1072;%20&#1082;&#1084;%20892-&#1082;&#1084;%20900(&#1044;&#1072;&#1083;&#1100;&#1090;&#1088;&#1072;&#1085;&#1089;&#1087;&#1088;&#1086;&#1077;&#1082;&#1090;)\SMETA40\EXPORT\EXCEL\&#1051;110002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50;&#1085;&#1080;&#1075;&#1072;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dn-1757\&#1072;&#1088;&#1093;&#1080;&#1074;%20&#1075;&#1088;.%20&#1089;&#1084;&#1077;&#1090;\Users\kozulina_ig\AppData\Local\Microsoft\Windows\Temporary%20Internet%20Files\Content.Outlook\W3A6EN06\ANALOG\BRIDGE\&#1045;&#1044;%20&#1056;&#1040;&#1057;&#106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_РСЦ"/>
      <sheetName val="НМЦД (2)"/>
      <sheetName val="График"/>
      <sheetName val="Зимнее удорожание"/>
      <sheetName val="ОБ Подр."/>
      <sheetName val="ОБ ЗАК"/>
      <sheetName val="Мат Зак"/>
      <sheetName val="Проживание"/>
      <sheetName val="Коммандировочные"/>
      <sheetName val="Трудозатраты"/>
      <sheetName val="Трудозатраты ПНР"/>
    </sheetNames>
    <sheetDataSet>
      <sheetData sheetId="0">
        <row r="19">
          <cell r="E19">
            <v>58030</v>
          </cell>
          <cell r="G19">
            <v>741664</v>
          </cell>
        </row>
        <row r="23">
          <cell r="D23">
            <v>41030</v>
          </cell>
        </row>
        <row r="25">
          <cell r="D25">
            <v>32972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d84"/>
      <sheetName val="сод2000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"/>
      <sheetName val="Титул ССР"/>
      <sheetName val="ССР"/>
      <sheetName val="Расчет_ССР"/>
      <sheetName val="Титул РС"/>
      <sheetName val="РС"/>
      <sheetName val="РР"/>
      <sheetName val="Титул ЛС"/>
      <sheetName val="Титул КС-2"/>
      <sheetName val="Акты"/>
      <sheetName val="ЛС_РЕС"/>
      <sheetName val="Расчет_РЕС"/>
      <sheetName val="ЛС_БИ"/>
      <sheetName val="Расчет_БИ"/>
      <sheetName val="Коэфф"/>
      <sheetName val="Помощь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>
        <row r="2">
          <cell r="E2" t="str">
            <v>Колич.</v>
          </cell>
        </row>
        <row r="5">
          <cell r="E5" t="str">
            <v xml:space="preserve">      5      </v>
          </cell>
          <cell r="P5" t="str">
            <v>id</v>
          </cell>
        </row>
        <row r="7">
          <cell r="E7">
            <v>23</v>
          </cell>
        </row>
        <row r="10">
          <cell r="E10">
            <v>2.3000000000000003</v>
          </cell>
          <cell r="P10" t="str">
            <v>000-1008-8</v>
          </cell>
        </row>
        <row r="11">
          <cell r="E11">
            <v>23</v>
          </cell>
          <cell r="P11" t="str">
            <v>12345|0</v>
          </cell>
        </row>
        <row r="12">
          <cell r="E12">
            <v>9.2000000000000011</v>
          </cell>
          <cell r="P12" t="str">
            <v>000-2008-8</v>
          </cell>
        </row>
        <row r="13">
          <cell r="E13">
            <v>4.6000000000000005</v>
          </cell>
          <cell r="P13" t="str">
            <v>888888|0</v>
          </cell>
        </row>
        <row r="14">
          <cell r="E14">
            <v>6.8999999999999995</v>
          </cell>
          <cell r="P14" t="str">
            <v>888-8888</v>
          </cell>
        </row>
        <row r="64">
          <cell r="H64">
            <v>130038.40090581734</v>
          </cell>
        </row>
      </sheetData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62sod"/>
      <sheetName val="опал -07"/>
      <sheetName val="ЕД РАСЦ -ОМОН-9,10"/>
      <sheetName val="ЕД РАСЦ -ОМОН 8"/>
      <sheetName val="Лист1"/>
      <sheetName val="ЕД РАСЦ 1"/>
      <sheetName val="ед расц"/>
      <sheetName val="зимн"/>
      <sheetName val="зимнр"/>
      <sheetName val=",БИТУМ"/>
      <sheetName val="непр"/>
      <sheetName val="396.edrml"/>
      <sheetName val="Отвод1--84"/>
      <sheetName val="Отвод2001"/>
      <sheetName val="BITUMв"/>
      <sheetName val="BITUMж"/>
      <sheetName val="BD84Ч"/>
      <sheetName val="vkr84"/>
      <sheetName val="УдА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р1-4302-348 (2)"/>
      <sheetName val="Вар1-4302-348"/>
      <sheetName val="Вед.вар1 (2)"/>
      <sheetName val="Вед.вар1"/>
      <sheetName val="Вед.вар1 (3)"/>
      <sheetName val="Вед.пуск.комп. (2)"/>
      <sheetName val="Вар2302-348 "/>
      <sheetName val="Вед.уч-к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р1-4302-348 (2)"/>
      <sheetName val="Вар1-4302-348"/>
      <sheetName val="Вед.вар1 (2)"/>
      <sheetName val="Вед.вар1"/>
      <sheetName val="Вед.вар1 (3)"/>
      <sheetName val="Вед.пуск.комп. (2)"/>
      <sheetName val="Вар2302-348 "/>
      <sheetName val="Вед.уч-к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р1-4302-348 (2)"/>
      <sheetName val="Вар1-4302-348"/>
      <sheetName val="Вед.вар1 (2)"/>
      <sheetName val="Вед.вар1"/>
      <sheetName val="Вед.вар1 (3)"/>
      <sheetName val="Вед.пуск.комп. (2)"/>
      <sheetName val="Вар2302-348 "/>
      <sheetName val="Вед.уч-к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пом.табл.1п.к.(база)"/>
      <sheetName val="Об смета 1п.к. (база) "/>
      <sheetName val="ССР(Ингур)база"/>
      <sheetName val="Отвод 1-1 (база)"/>
      <sheetName val="Вспом.табл.1п.к.(текущ.)"/>
      <sheetName val="Об смета 1п.к. (текущие)"/>
      <sheetName val="ССР (Ингур) текущие"/>
      <sheetName val="Отвод 1-1 (текущие)"/>
      <sheetName val="ВАХТА (1п.к.)текущие и база"/>
      <sheetName val="Общая хар-ка 1п.к."/>
      <sheetName val="Энер (140-151)"/>
      <sheetName val="ВАХТА 140-151стар"/>
      <sheetName val="аренда 140-151"/>
      <sheetName val="ССР(ТЕК 140-151)"/>
      <sheetName val="Возврат(140-151)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пом.табл."/>
      <sheetName val="Об смета 01-01"/>
      <sheetName val="Зим уд09-01"/>
      <sheetName val="Зим уд09-02"/>
      <sheetName val="Об смета 02-01"/>
      <sheetName val="Электоэнер(дорога)"/>
      <sheetName val="Вахта  (база)"/>
      <sheetName val="CCР(2001)"/>
      <sheetName val="CCР(3кв.2013)"/>
      <sheetName val="CCР(2001 перес.2013)"/>
      <sheetName val="Возврат"/>
      <sheetName val="Характер. общая"/>
      <sheetName val="Данные для Торгов"/>
      <sheetName val="Вахта 1 ПК (база)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ш-час Ф-9"/>
      <sheetName val="Отвод1--84"/>
    </sheetNames>
    <sheetDataSet>
      <sheetData sheetId="0" refreshError="1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р1-4302-348 (2)"/>
      <sheetName val="Вар1-4302-348"/>
      <sheetName val="Вед.вар1 (2)"/>
      <sheetName val="Вед.вар1"/>
      <sheetName val="Вед.вар1 (3)"/>
      <sheetName val="Вед.пуск.комп. (2)"/>
      <sheetName val="Вар2302-348 "/>
      <sheetName val="Вед.уч-к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"/>
      <sheetName val="Титул РС"/>
      <sheetName val="РС"/>
      <sheetName val="Помощь"/>
    </sheetNames>
    <sheetDataSet>
      <sheetData sheetId="0" refreshError="1">
        <row r="40">
          <cell r="B40" t="str">
            <v>руб</v>
          </cell>
        </row>
        <row r="42">
          <cell r="B42">
            <v>1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СМ(тек)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62sod"/>
      <sheetName val="опал -07"/>
      <sheetName val="ЕД РАСЦ -ОМОН-9,10"/>
      <sheetName val="ЕД РАСЦ -ОМОН 8"/>
      <sheetName val="Лист1"/>
      <sheetName val="ЕД РАСЦ 1"/>
      <sheetName val="ед расц"/>
      <sheetName val="зимн"/>
      <sheetName val="зимнр"/>
      <sheetName val=",БИТУМ"/>
      <sheetName val="непр"/>
      <sheetName val="396.edrml"/>
      <sheetName val="Отвод1--84"/>
      <sheetName val="Отвод2001"/>
      <sheetName val="BITUMв"/>
      <sheetName val="BITUMж"/>
      <sheetName val="BD84Ч"/>
      <sheetName val="vkr84"/>
      <sheetName val="УдА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23"/>
  <sheetViews>
    <sheetView tabSelected="1" zoomScale="115" zoomScaleNormal="115" workbookViewId="0"/>
  </sheetViews>
  <sheetFormatPr defaultRowHeight="15" outlineLevelRow="1" x14ac:dyDescent="0.25"/>
  <cols>
    <col min="1" max="1" width="5.140625" style="46" customWidth="1"/>
    <col min="2" max="2" width="19.85546875" style="46" customWidth="1"/>
    <col min="3" max="3" width="11" style="46" customWidth="1"/>
    <col min="4" max="4" width="10.140625" style="46" customWidth="1"/>
    <col min="5" max="5" width="9.7109375" style="46" bestFit="1" customWidth="1"/>
    <col min="6" max="6" width="9.28515625" style="46" bestFit="1" customWidth="1"/>
    <col min="7" max="7" width="10.42578125" style="46" customWidth="1"/>
    <col min="8" max="8" width="11.28515625" style="46" customWidth="1"/>
    <col min="9" max="9" width="9.85546875" style="46" customWidth="1"/>
    <col min="10" max="10" width="10" style="46" customWidth="1"/>
    <col min="11" max="11" width="11.140625" style="46" bestFit="1" customWidth="1"/>
    <col min="12" max="12" width="10.140625" style="46" bestFit="1" customWidth="1"/>
    <col min="13" max="15" width="10.5703125" style="46" customWidth="1"/>
    <col min="16" max="16" width="10.85546875" style="46" customWidth="1"/>
    <col min="17" max="17" width="10" style="46" customWidth="1"/>
    <col min="18" max="18" width="8" style="46" customWidth="1"/>
    <col min="19" max="19" width="12.5703125" style="46" customWidth="1"/>
    <col min="20" max="256" width="9.140625" style="46"/>
    <col min="257" max="257" width="5.140625" style="46" customWidth="1"/>
    <col min="258" max="258" width="19.85546875" style="46" customWidth="1"/>
    <col min="259" max="259" width="11" style="46" customWidth="1"/>
    <col min="260" max="260" width="10.140625" style="46" customWidth="1"/>
    <col min="261" max="261" width="9.7109375" style="46" bestFit="1" customWidth="1"/>
    <col min="262" max="262" width="9.28515625" style="46" bestFit="1" customWidth="1"/>
    <col min="263" max="263" width="10.42578125" style="46" customWidth="1"/>
    <col min="264" max="264" width="11.28515625" style="46" customWidth="1"/>
    <col min="265" max="265" width="9.85546875" style="46" customWidth="1"/>
    <col min="266" max="266" width="10" style="46" customWidth="1"/>
    <col min="267" max="267" width="11.140625" style="46" bestFit="1" customWidth="1"/>
    <col min="268" max="268" width="10.140625" style="46" bestFit="1" customWidth="1"/>
    <col min="269" max="271" width="10.5703125" style="46" customWidth="1"/>
    <col min="272" max="272" width="10.85546875" style="46" customWidth="1"/>
    <col min="273" max="273" width="10" style="46" customWidth="1"/>
    <col min="274" max="274" width="8" style="46" customWidth="1"/>
    <col min="275" max="275" width="12.5703125" style="46" customWidth="1"/>
    <col min="276" max="512" width="9.140625" style="46"/>
    <col min="513" max="513" width="5.140625" style="46" customWidth="1"/>
    <col min="514" max="514" width="19.85546875" style="46" customWidth="1"/>
    <col min="515" max="515" width="11" style="46" customWidth="1"/>
    <col min="516" max="516" width="10.140625" style="46" customWidth="1"/>
    <col min="517" max="517" width="9.7109375" style="46" bestFit="1" customWidth="1"/>
    <col min="518" max="518" width="9.28515625" style="46" bestFit="1" customWidth="1"/>
    <col min="519" max="519" width="10.42578125" style="46" customWidth="1"/>
    <col min="520" max="520" width="11.28515625" style="46" customWidth="1"/>
    <col min="521" max="521" width="9.85546875" style="46" customWidth="1"/>
    <col min="522" max="522" width="10" style="46" customWidth="1"/>
    <col min="523" max="523" width="11.140625" style="46" bestFit="1" customWidth="1"/>
    <col min="524" max="524" width="10.140625" style="46" bestFit="1" customWidth="1"/>
    <col min="525" max="527" width="10.5703125" style="46" customWidth="1"/>
    <col min="528" max="528" width="10.85546875" style="46" customWidth="1"/>
    <col min="529" max="529" width="10" style="46" customWidth="1"/>
    <col min="530" max="530" width="8" style="46" customWidth="1"/>
    <col min="531" max="531" width="12.5703125" style="46" customWidth="1"/>
    <col min="532" max="768" width="9.140625" style="46"/>
    <col min="769" max="769" width="5.140625" style="46" customWidth="1"/>
    <col min="770" max="770" width="19.85546875" style="46" customWidth="1"/>
    <col min="771" max="771" width="11" style="46" customWidth="1"/>
    <col min="772" max="772" width="10.140625" style="46" customWidth="1"/>
    <col min="773" max="773" width="9.7109375" style="46" bestFit="1" customWidth="1"/>
    <col min="774" max="774" width="9.28515625" style="46" bestFit="1" customWidth="1"/>
    <col min="775" max="775" width="10.42578125" style="46" customWidth="1"/>
    <col min="776" max="776" width="11.28515625" style="46" customWidth="1"/>
    <col min="777" max="777" width="9.85546875" style="46" customWidth="1"/>
    <col min="778" max="778" width="10" style="46" customWidth="1"/>
    <col min="779" max="779" width="11.140625" style="46" bestFit="1" customWidth="1"/>
    <col min="780" max="780" width="10.140625" style="46" bestFit="1" customWidth="1"/>
    <col min="781" max="783" width="10.5703125" style="46" customWidth="1"/>
    <col min="784" max="784" width="10.85546875" style="46" customWidth="1"/>
    <col min="785" max="785" width="10" style="46" customWidth="1"/>
    <col min="786" max="786" width="8" style="46" customWidth="1"/>
    <col min="787" max="787" width="12.5703125" style="46" customWidth="1"/>
    <col min="788" max="1024" width="9.140625" style="46"/>
    <col min="1025" max="1025" width="5.140625" style="46" customWidth="1"/>
    <col min="1026" max="1026" width="19.85546875" style="46" customWidth="1"/>
    <col min="1027" max="1027" width="11" style="46" customWidth="1"/>
    <col min="1028" max="1028" width="10.140625" style="46" customWidth="1"/>
    <col min="1029" max="1029" width="9.7109375" style="46" bestFit="1" customWidth="1"/>
    <col min="1030" max="1030" width="9.28515625" style="46" bestFit="1" customWidth="1"/>
    <col min="1031" max="1031" width="10.42578125" style="46" customWidth="1"/>
    <col min="1032" max="1032" width="11.28515625" style="46" customWidth="1"/>
    <col min="1033" max="1033" width="9.85546875" style="46" customWidth="1"/>
    <col min="1034" max="1034" width="10" style="46" customWidth="1"/>
    <col min="1035" max="1035" width="11.140625" style="46" bestFit="1" customWidth="1"/>
    <col min="1036" max="1036" width="10.140625" style="46" bestFit="1" customWidth="1"/>
    <col min="1037" max="1039" width="10.5703125" style="46" customWidth="1"/>
    <col min="1040" max="1040" width="10.85546875" style="46" customWidth="1"/>
    <col min="1041" max="1041" width="10" style="46" customWidth="1"/>
    <col min="1042" max="1042" width="8" style="46" customWidth="1"/>
    <col min="1043" max="1043" width="12.5703125" style="46" customWidth="1"/>
    <col min="1044" max="1280" width="9.140625" style="46"/>
    <col min="1281" max="1281" width="5.140625" style="46" customWidth="1"/>
    <col min="1282" max="1282" width="19.85546875" style="46" customWidth="1"/>
    <col min="1283" max="1283" width="11" style="46" customWidth="1"/>
    <col min="1284" max="1284" width="10.140625" style="46" customWidth="1"/>
    <col min="1285" max="1285" width="9.7109375" style="46" bestFit="1" customWidth="1"/>
    <col min="1286" max="1286" width="9.28515625" style="46" bestFit="1" customWidth="1"/>
    <col min="1287" max="1287" width="10.42578125" style="46" customWidth="1"/>
    <col min="1288" max="1288" width="11.28515625" style="46" customWidth="1"/>
    <col min="1289" max="1289" width="9.85546875" style="46" customWidth="1"/>
    <col min="1290" max="1290" width="10" style="46" customWidth="1"/>
    <col min="1291" max="1291" width="11.140625" style="46" bestFit="1" customWidth="1"/>
    <col min="1292" max="1292" width="10.140625" style="46" bestFit="1" customWidth="1"/>
    <col min="1293" max="1295" width="10.5703125" style="46" customWidth="1"/>
    <col min="1296" max="1296" width="10.85546875" style="46" customWidth="1"/>
    <col min="1297" max="1297" width="10" style="46" customWidth="1"/>
    <col min="1298" max="1298" width="8" style="46" customWidth="1"/>
    <col min="1299" max="1299" width="12.5703125" style="46" customWidth="1"/>
    <col min="1300" max="1536" width="9.140625" style="46"/>
    <col min="1537" max="1537" width="5.140625" style="46" customWidth="1"/>
    <col min="1538" max="1538" width="19.85546875" style="46" customWidth="1"/>
    <col min="1539" max="1539" width="11" style="46" customWidth="1"/>
    <col min="1540" max="1540" width="10.140625" style="46" customWidth="1"/>
    <col min="1541" max="1541" width="9.7109375" style="46" bestFit="1" customWidth="1"/>
    <col min="1542" max="1542" width="9.28515625" style="46" bestFit="1" customWidth="1"/>
    <col min="1543" max="1543" width="10.42578125" style="46" customWidth="1"/>
    <col min="1544" max="1544" width="11.28515625" style="46" customWidth="1"/>
    <col min="1545" max="1545" width="9.85546875" style="46" customWidth="1"/>
    <col min="1546" max="1546" width="10" style="46" customWidth="1"/>
    <col min="1547" max="1547" width="11.140625" style="46" bestFit="1" customWidth="1"/>
    <col min="1548" max="1548" width="10.140625" style="46" bestFit="1" customWidth="1"/>
    <col min="1549" max="1551" width="10.5703125" style="46" customWidth="1"/>
    <col min="1552" max="1552" width="10.85546875" style="46" customWidth="1"/>
    <col min="1553" max="1553" width="10" style="46" customWidth="1"/>
    <col min="1554" max="1554" width="8" style="46" customWidth="1"/>
    <col min="1555" max="1555" width="12.5703125" style="46" customWidth="1"/>
    <col min="1556" max="1792" width="9.140625" style="46"/>
    <col min="1793" max="1793" width="5.140625" style="46" customWidth="1"/>
    <col min="1794" max="1794" width="19.85546875" style="46" customWidth="1"/>
    <col min="1795" max="1795" width="11" style="46" customWidth="1"/>
    <col min="1796" max="1796" width="10.140625" style="46" customWidth="1"/>
    <col min="1797" max="1797" width="9.7109375" style="46" bestFit="1" customWidth="1"/>
    <col min="1798" max="1798" width="9.28515625" style="46" bestFit="1" customWidth="1"/>
    <col min="1799" max="1799" width="10.42578125" style="46" customWidth="1"/>
    <col min="1800" max="1800" width="11.28515625" style="46" customWidth="1"/>
    <col min="1801" max="1801" width="9.85546875" style="46" customWidth="1"/>
    <col min="1802" max="1802" width="10" style="46" customWidth="1"/>
    <col min="1803" max="1803" width="11.140625" style="46" bestFit="1" customWidth="1"/>
    <col min="1804" max="1804" width="10.140625" style="46" bestFit="1" customWidth="1"/>
    <col min="1805" max="1807" width="10.5703125" style="46" customWidth="1"/>
    <col min="1808" max="1808" width="10.85546875" style="46" customWidth="1"/>
    <col min="1809" max="1809" width="10" style="46" customWidth="1"/>
    <col min="1810" max="1810" width="8" style="46" customWidth="1"/>
    <col min="1811" max="1811" width="12.5703125" style="46" customWidth="1"/>
    <col min="1812" max="2048" width="9.140625" style="46"/>
    <col min="2049" max="2049" width="5.140625" style="46" customWidth="1"/>
    <col min="2050" max="2050" width="19.85546875" style="46" customWidth="1"/>
    <col min="2051" max="2051" width="11" style="46" customWidth="1"/>
    <col min="2052" max="2052" width="10.140625" style="46" customWidth="1"/>
    <col min="2053" max="2053" width="9.7109375" style="46" bestFit="1" customWidth="1"/>
    <col min="2054" max="2054" width="9.28515625" style="46" bestFit="1" customWidth="1"/>
    <col min="2055" max="2055" width="10.42578125" style="46" customWidth="1"/>
    <col min="2056" max="2056" width="11.28515625" style="46" customWidth="1"/>
    <col min="2057" max="2057" width="9.85546875" style="46" customWidth="1"/>
    <col min="2058" max="2058" width="10" style="46" customWidth="1"/>
    <col min="2059" max="2059" width="11.140625" style="46" bestFit="1" customWidth="1"/>
    <col min="2060" max="2060" width="10.140625" style="46" bestFit="1" customWidth="1"/>
    <col min="2061" max="2063" width="10.5703125" style="46" customWidth="1"/>
    <col min="2064" max="2064" width="10.85546875" style="46" customWidth="1"/>
    <col min="2065" max="2065" width="10" style="46" customWidth="1"/>
    <col min="2066" max="2066" width="8" style="46" customWidth="1"/>
    <col min="2067" max="2067" width="12.5703125" style="46" customWidth="1"/>
    <col min="2068" max="2304" width="9.140625" style="46"/>
    <col min="2305" max="2305" width="5.140625" style="46" customWidth="1"/>
    <col min="2306" max="2306" width="19.85546875" style="46" customWidth="1"/>
    <col min="2307" max="2307" width="11" style="46" customWidth="1"/>
    <col min="2308" max="2308" width="10.140625" style="46" customWidth="1"/>
    <col min="2309" max="2309" width="9.7109375" style="46" bestFit="1" customWidth="1"/>
    <col min="2310" max="2310" width="9.28515625" style="46" bestFit="1" customWidth="1"/>
    <col min="2311" max="2311" width="10.42578125" style="46" customWidth="1"/>
    <col min="2312" max="2312" width="11.28515625" style="46" customWidth="1"/>
    <col min="2313" max="2313" width="9.85546875" style="46" customWidth="1"/>
    <col min="2314" max="2314" width="10" style="46" customWidth="1"/>
    <col min="2315" max="2315" width="11.140625" style="46" bestFit="1" customWidth="1"/>
    <col min="2316" max="2316" width="10.140625" style="46" bestFit="1" customWidth="1"/>
    <col min="2317" max="2319" width="10.5703125" style="46" customWidth="1"/>
    <col min="2320" max="2320" width="10.85546875" style="46" customWidth="1"/>
    <col min="2321" max="2321" width="10" style="46" customWidth="1"/>
    <col min="2322" max="2322" width="8" style="46" customWidth="1"/>
    <col min="2323" max="2323" width="12.5703125" style="46" customWidth="1"/>
    <col min="2324" max="2560" width="9.140625" style="46"/>
    <col min="2561" max="2561" width="5.140625" style="46" customWidth="1"/>
    <col min="2562" max="2562" width="19.85546875" style="46" customWidth="1"/>
    <col min="2563" max="2563" width="11" style="46" customWidth="1"/>
    <col min="2564" max="2564" width="10.140625" style="46" customWidth="1"/>
    <col min="2565" max="2565" width="9.7109375" style="46" bestFit="1" customWidth="1"/>
    <col min="2566" max="2566" width="9.28515625" style="46" bestFit="1" customWidth="1"/>
    <col min="2567" max="2567" width="10.42578125" style="46" customWidth="1"/>
    <col min="2568" max="2568" width="11.28515625" style="46" customWidth="1"/>
    <col min="2569" max="2569" width="9.85546875" style="46" customWidth="1"/>
    <col min="2570" max="2570" width="10" style="46" customWidth="1"/>
    <col min="2571" max="2571" width="11.140625" style="46" bestFit="1" customWidth="1"/>
    <col min="2572" max="2572" width="10.140625" style="46" bestFit="1" customWidth="1"/>
    <col min="2573" max="2575" width="10.5703125" style="46" customWidth="1"/>
    <col min="2576" max="2576" width="10.85546875" style="46" customWidth="1"/>
    <col min="2577" max="2577" width="10" style="46" customWidth="1"/>
    <col min="2578" max="2578" width="8" style="46" customWidth="1"/>
    <col min="2579" max="2579" width="12.5703125" style="46" customWidth="1"/>
    <col min="2580" max="2816" width="9.140625" style="46"/>
    <col min="2817" max="2817" width="5.140625" style="46" customWidth="1"/>
    <col min="2818" max="2818" width="19.85546875" style="46" customWidth="1"/>
    <col min="2819" max="2819" width="11" style="46" customWidth="1"/>
    <col min="2820" max="2820" width="10.140625" style="46" customWidth="1"/>
    <col min="2821" max="2821" width="9.7109375" style="46" bestFit="1" customWidth="1"/>
    <col min="2822" max="2822" width="9.28515625" style="46" bestFit="1" customWidth="1"/>
    <col min="2823" max="2823" width="10.42578125" style="46" customWidth="1"/>
    <col min="2824" max="2824" width="11.28515625" style="46" customWidth="1"/>
    <col min="2825" max="2825" width="9.85546875" style="46" customWidth="1"/>
    <col min="2826" max="2826" width="10" style="46" customWidth="1"/>
    <col min="2827" max="2827" width="11.140625" style="46" bestFit="1" customWidth="1"/>
    <col min="2828" max="2828" width="10.140625" style="46" bestFit="1" customWidth="1"/>
    <col min="2829" max="2831" width="10.5703125" style="46" customWidth="1"/>
    <col min="2832" max="2832" width="10.85546875" style="46" customWidth="1"/>
    <col min="2833" max="2833" width="10" style="46" customWidth="1"/>
    <col min="2834" max="2834" width="8" style="46" customWidth="1"/>
    <col min="2835" max="2835" width="12.5703125" style="46" customWidth="1"/>
    <col min="2836" max="3072" width="9.140625" style="46"/>
    <col min="3073" max="3073" width="5.140625" style="46" customWidth="1"/>
    <col min="3074" max="3074" width="19.85546875" style="46" customWidth="1"/>
    <col min="3075" max="3075" width="11" style="46" customWidth="1"/>
    <col min="3076" max="3076" width="10.140625" style="46" customWidth="1"/>
    <col min="3077" max="3077" width="9.7109375" style="46" bestFit="1" customWidth="1"/>
    <col min="3078" max="3078" width="9.28515625" style="46" bestFit="1" customWidth="1"/>
    <col min="3079" max="3079" width="10.42578125" style="46" customWidth="1"/>
    <col min="3080" max="3080" width="11.28515625" style="46" customWidth="1"/>
    <col min="3081" max="3081" width="9.85546875" style="46" customWidth="1"/>
    <col min="3082" max="3082" width="10" style="46" customWidth="1"/>
    <col min="3083" max="3083" width="11.140625" style="46" bestFit="1" customWidth="1"/>
    <col min="3084" max="3084" width="10.140625" style="46" bestFit="1" customWidth="1"/>
    <col min="3085" max="3087" width="10.5703125" style="46" customWidth="1"/>
    <col min="3088" max="3088" width="10.85546875" style="46" customWidth="1"/>
    <col min="3089" max="3089" width="10" style="46" customWidth="1"/>
    <col min="3090" max="3090" width="8" style="46" customWidth="1"/>
    <col min="3091" max="3091" width="12.5703125" style="46" customWidth="1"/>
    <col min="3092" max="3328" width="9.140625" style="46"/>
    <col min="3329" max="3329" width="5.140625" style="46" customWidth="1"/>
    <col min="3330" max="3330" width="19.85546875" style="46" customWidth="1"/>
    <col min="3331" max="3331" width="11" style="46" customWidth="1"/>
    <col min="3332" max="3332" width="10.140625" style="46" customWidth="1"/>
    <col min="3333" max="3333" width="9.7109375" style="46" bestFit="1" customWidth="1"/>
    <col min="3334" max="3334" width="9.28515625" style="46" bestFit="1" customWidth="1"/>
    <col min="3335" max="3335" width="10.42578125" style="46" customWidth="1"/>
    <col min="3336" max="3336" width="11.28515625" style="46" customWidth="1"/>
    <col min="3337" max="3337" width="9.85546875" style="46" customWidth="1"/>
    <col min="3338" max="3338" width="10" style="46" customWidth="1"/>
    <col min="3339" max="3339" width="11.140625" style="46" bestFit="1" customWidth="1"/>
    <col min="3340" max="3340" width="10.140625" style="46" bestFit="1" customWidth="1"/>
    <col min="3341" max="3343" width="10.5703125" style="46" customWidth="1"/>
    <col min="3344" max="3344" width="10.85546875" style="46" customWidth="1"/>
    <col min="3345" max="3345" width="10" style="46" customWidth="1"/>
    <col min="3346" max="3346" width="8" style="46" customWidth="1"/>
    <col min="3347" max="3347" width="12.5703125" style="46" customWidth="1"/>
    <col min="3348" max="3584" width="9.140625" style="46"/>
    <col min="3585" max="3585" width="5.140625" style="46" customWidth="1"/>
    <col min="3586" max="3586" width="19.85546875" style="46" customWidth="1"/>
    <col min="3587" max="3587" width="11" style="46" customWidth="1"/>
    <col min="3588" max="3588" width="10.140625" style="46" customWidth="1"/>
    <col min="3589" max="3589" width="9.7109375" style="46" bestFit="1" customWidth="1"/>
    <col min="3590" max="3590" width="9.28515625" style="46" bestFit="1" customWidth="1"/>
    <col min="3591" max="3591" width="10.42578125" style="46" customWidth="1"/>
    <col min="3592" max="3592" width="11.28515625" style="46" customWidth="1"/>
    <col min="3593" max="3593" width="9.85546875" style="46" customWidth="1"/>
    <col min="3594" max="3594" width="10" style="46" customWidth="1"/>
    <col min="3595" max="3595" width="11.140625" style="46" bestFit="1" customWidth="1"/>
    <col min="3596" max="3596" width="10.140625" style="46" bestFit="1" customWidth="1"/>
    <col min="3597" max="3599" width="10.5703125" style="46" customWidth="1"/>
    <col min="3600" max="3600" width="10.85546875" style="46" customWidth="1"/>
    <col min="3601" max="3601" width="10" style="46" customWidth="1"/>
    <col min="3602" max="3602" width="8" style="46" customWidth="1"/>
    <col min="3603" max="3603" width="12.5703125" style="46" customWidth="1"/>
    <col min="3604" max="3840" width="9.140625" style="46"/>
    <col min="3841" max="3841" width="5.140625" style="46" customWidth="1"/>
    <col min="3842" max="3842" width="19.85546875" style="46" customWidth="1"/>
    <col min="3843" max="3843" width="11" style="46" customWidth="1"/>
    <col min="3844" max="3844" width="10.140625" style="46" customWidth="1"/>
    <col min="3845" max="3845" width="9.7109375" style="46" bestFit="1" customWidth="1"/>
    <col min="3846" max="3846" width="9.28515625" style="46" bestFit="1" customWidth="1"/>
    <col min="3847" max="3847" width="10.42578125" style="46" customWidth="1"/>
    <col min="3848" max="3848" width="11.28515625" style="46" customWidth="1"/>
    <col min="3849" max="3849" width="9.85546875" style="46" customWidth="1"/>
    <col min="3850" max="3850" width="10" style="46" customWidth="1"/>
    <col min="3851" max="3851" width="11.140625" style="46" bestFit="1" customWidth="1"/>
    <col min="3852" max="3852" width="10.140625" style="46" bestFit="1" customWidth="1"/>
    <col min="3853" max="3855" width="10.5703125" style="46" customWidth="1"/>
    <col min="3856" max="3856" width="10.85546875" style="46" customWidth="1"/>
    <col min="3857" max="3857" width="10" style="46" customWidth="1"/>
    <col min="3858" max="3858" width="8" style="46" customWidth="1"/>
    <col min="3859" max="3859" width="12.5703125" style="46" customWidth="1"/>
    <col min="3860" max="4096" width="9.140625" style="46"/>
    <col min="4097" max="4097" width="5.140625" style="46" customWidth="1"/>
    <col min="4098" max="4098" width="19.85546875" style="46" customWidth="1"/>
    <col min="4099" max="4099" width="11" style="46" customWidth="1"/>
    <col min="4100" max="4100" width="10.140625" style="46" customWidth="1"/>
    <col min="4101" max="4101" width="9.7109375" style="46" bestFit="1" customWidth="1"/>
    <col min="4102" max="4102" width="9.28515625" style="46" bestFit="1" customWidth="1"/>
    <col min="4103" max="4103" width="10.42578125" style="46" customWidth="1"/>
    <col min="4104" max="4104" width="11.28515625" style="46" customWidth="1"/>
    <col min="4105" max="4105" width="9.85546875" style="46" customWidth="1"/>
    <col min="4106" max="4106" width="10" style="46" customWidth="1"/>
    <col min="4107" max="4107" width="11.140625" style="46" bestFit="1" customWidth="1"/>
    <col min="4108" max="4108" width="10.140625" style="46" bestFit="1" customWidth="1"/>
    <col min="4109" max="4111" width="10.5703125" style="46" customWidth="1"/>
    <col min="4112" max="4112" width="10.85546875" style="46" customWidth="1"/>
    <col min="4113" max="4113" width="10" style="46" customWidth="1"/>
    <col min="4114" max="4114" width="8" style="46" customWidth="1"/>
    <col min="4115" max="4115" width="12.5703125" style="46" customWidth="1"/>
    <col min="4116" max="4352" width="9.140625" style="46"/>
    <col min="4353" max="4353" width="5.140625" style="46" customWidth="1"/>
    <col min="4354" max="4354" width="19.85546875" style="46" customWidth="1"/>
    <col min="4355" max="4355" width="11" style="46" customWidth="1"/>
    <col min="4356" max="4356" width="10.140625" style="46" customWidth="1"/>
    <col min="4357" max="4357" width="9.7109375" style="46" bestFit="1" customWidth="1"/>
    <col min="4358" max="4358" width="9.28515625" style="46" bestFit="1" customWidth="1"/>
    <col min="4359" max="4359" width="10.42578125" style="46" customWidth="1"/>
    <col min="4360" max="4360" width="11.28515625" style="46" customWidth="1"/>
    <col min="4361" max="4361" width="9.85546875" style="46" customWidth="1"/>
    <col min="4362" max="4362" width="10" style="46" customWidth="1"/>
    <col min="4363" max="4363" width="11.140625" style="46" bestFit="1" customWidth="1"/>
    <col min="4364" max="4364" width="10.140625" style="46" bestFit="1" customWidth="1"/>
    <col min="4365" max="4367" width="10.5703125" style="46" customWidth="1"/>
    <col min="4368" max="4368" width="10.85546875" style="46" customWidth="1"/>
    <col min="4369" max="4369" width="10" style="46" customWidth="1"/>
    <col min="4370" max="4370" width="8" style="46" customWidth="1"/>
    <col min="4371" max="4371" width="12.5703125" style="46" customWidth="1"/>
    <col min="4372" max="4608" width="9.140625" style="46"/>
    <col min="4609" max="4609" width="5.140625" style="46" customWidth="1"/>
    <col min="4610" max="4610" width="19.85546875" style="46" customWidth="1"/>
    <col min="4611" max="4611" width="11" style="46" customWidth="1"/>
    <col min="4612" max="4612" width="10.140625" style="46" customWidth="1"/>
    <col min="4613" max="4613" width="9.7109375" style="46" bestFit="1" customWidth="1"/>
    <col min="4614" max="4614" width="9.28515625" style="46" bestFit="1" customWidth="1"/>
    <col min="4615" max="4615" width="10.42578125" style="46" customWidth="1"/>
    <col min="4616" max="4616" width="11.28515625" style="46" customWidth="1"/>
    <col min="4617" max="4617" width="9.85546875" style="46" customWidth="1"/>
    <col min="4618" max="4618" width="10" style="46" customWidth="1"/>
    <col min="4619" max="4619" width="11.140625" style="46" bestFit="1" customWidth="1"/>
    <col min="4620" max="4620" width="10.140625" style="46" bestFit="1" customWidth="1"/>
    <col min="4621" max="4623" width="10.5703125" style="46" customWidth="1"/>
    <col min="4624" max="4624" width="10.85546875" style="46" customWidth="1"/>
    <col min="4625" max="4625" width="10" style="46" customWidth="1"/>
    <col min="4626" max="4626" width="8" style="46" customWidth="1"/>
    <col min="4627" max="4627" width="12.5703125" style="46" customWidth="1"/>
    <col min="4628" max="4864" width="9.140625" style="46"/>
    <col min="4865" max="4865" width="5.140625" style="46" customWidth="1"/>
    <col min="4866" max="4866" width="19.85546875" style="46" customWidth="1"/>
    <col min="4867" max="4867" width="11" style="46" customWidth="1"/>
    <col min="4868" max="4868" width="10.140625" style="46" customWidth="1"/>
    <col min="4869" max="4869" width="9.7109375" style="46" bestFit="1" customWidth="1"/>
    <col min="4870" max="4870" width="9.28515625" style="46" bestFit="1" customWidth="1"/>
    <col min="4871" max="4871" width="10.42578125" style="46" customWidth="1"/>
    <col min="4872" max="4872" width="11.28515625" style="46" customWidth="1"/>
    <col min="4873" max="4873" width="9.85546875" style="46" customWidth="1"/>
    <col min="4874" max="4874" width="10" style="46" customWidth="1"/>
    <col min="4875" max="4875" width="11.140625" style="46" bestFit="1" customWidth="1"/>
    <col min="4876" max="4876" width="10.140625" style="46" bestFit="1" customWidth="1"/>
    <col min="4877" max="4879" width="10.5703125" style="46" customWidth="1"/>
    <col min="4880" max="4880" width="10.85546875" style="46" customWidth="1"/>
    <col min="4881" max="4881" width="10" style="46" customWidth="1"/>
    <col min="4882" max="4882" width="8" style="46" customWidth="1"/>
    <col min="4883" max="4883" width="12.5703125" style="46" customWidth="1"/>
    <col min="4884" max="5120" width="9.140625" style="46"/>
    <col min="5121" max="5121" width="5.140625" style="46" customWidth="1"/>
    <col min="5122" max="5122" width="19.85546875" style="46" customWidth="1"/>
    <col min="5123" max="5123" width="11" style="46" customWidth="1"/>
    <col min="5124" max="5124" width="10.140625" style="46" customWidth="1"/>
    <col min="5125" max="5125" width="9.7109375" style="46" bestFit="1" customWidth="1"/>
    <col min="5126" max="5126" width="9.28515625" style="46" bestFit="1" customWidth="1"/>
    <col min="5127" max="5127" width="10.42578125" style="46" customWidth="1"/>
    <col min="5128" max="5128" width="11.28515625" style="46" customWidth="1"/>
    <col min="5129" max="5129" width="9.85546875" style="46" customWidth="1"/>
    <col min="5130" max="5130" width="10" style="46" customWidth="1"/>
    <col min="5131" max="5131" width="11.140625" style="46" bestFit="1" customWidth="1"/>
    <col min="5132" max="5132" width="10.140625" style="46" bestFit="1" customWidth="1"/>
    <col min="5133" max="5135" width="10.5703125" style="46" customWidth="1"/>
    <col min="5136" max="5136" width="10.85546875" style="46" customWidth="1"/>
    <col min="5137" max="5137" width="10" style="46" customWidth="1"/>
    <col min="5138" max="5138" width="8" style="46" customWidth="1"/>
    <col min="5139" max="5139" width="12.5703125" style="46" customWidth="1"/>
    <col min="5140" max="5376" width="9.140625" style="46"/>
    <col min="5377" max="5377" width="5.140625" style="46" customWidth="1"/>
    <col min="5378" max="5378" width="19.85546875" style="46" customWidth="1"/>
    <col min="5379" max="5379" width="11" style="46" customWidth="1"/>
    <col min="5380" max="5380" width="10.140625" style="46" customWidth="1"/>
    <col min="5381" max="5381" width="9.7109375" style="46" bestFit="1" customWidth="1"/>
    <col min="5382" max="5382" width="9.28515625" style="46" bestFit="1" customWidth="1"/>
    <col min="5383" max="5383" width="10.42578125" style="46" customWidth="1"/>
    <col min="5384" max="5384" width="11.28515625" style="46" customWidth="1"/>
    <col min="5385" max="5385" width="9.85546875" style="46" customWidth="1"/>
    <col min="5386" max="5386" width="10" style="46" customWidth="1"/>
    <col min="5387" max="5387" width="11.140625" style="46" bestFit="1" customWidth="1"/>
    <col min="5388" max="5388" width="10.140625" style="46" bestFit="1" customWidth="1"/>
    <col min="5389" max="5391" width="10.5703125" style="46" customWidth="1"/>
    <col min="5392" max="5392" width="10.85546875" style="46" customWidth="1"/>
    <col min="5393" max="5393" width="10" style="46" customWidth="1"/>
    <col min="5394" max="5394" width="8" style="46" customWidth="1"/>
    <col min="5395" max="5395" width="12.5703125" style="46" customWidth="1"/>
    <col min="5396" max="5632" width="9.140625" style="46"/>
    <col min="5633" max="5633" width="5.140625" style="46" customWidth="1"/>
    <col min="5634" max="5634" width="19.85546875" style="46" customWidth="1"/>
    <col min="5635" max="5635" width="11" style="46" customWidth="1"/>
    <col min="5636" max="5636" width="10.140625" style="46" customWidth="1"/>
    <col min="5637" max="5637" width="9.7109375" style="46" bestFit="1" customWidth="1"/>
    <col min="5638" max="5638" width="9.28515625" style="46" bestFit="1" customWidth="1"/>
    <col min="5639" max="5639" width="10.42578125" style="46" customWidth="1"/>
    <col min="5640" max="5640" width="11.28515625" style="46" customWidth="1"/>
    <col min="5641" max="5641" width="9.85546875" style="46" customWidth="1"/>
    <col min="5642" max="5642" width="10" style="46" customWidth="1"/>
    <col min="5643" max="5643" width="11.140625" style="46" bestFit="1" customWidth="1"/>
    <col min="5644" max="5644" width="10.140625" style="46" bestFit="1" customWidth="1"/>
    <col min="5645" max="5647" width="10.5703125" style="46" customWidth="1"/>
    <col min="5648" max="5648" width="10.85546875" style="46" customWidth="1"/>
    <col min="5649" max="5649" width="10" style="46" customWidth="1"/>
    <col min="5650" max="5650" width="8" style="46" customWidth="1"/>
    <col min="5651" max="5651" width="12.5703125" style="46" customWidth="1"/>
    <col min="5652" max="5888" width="9.140625" style="46"/>
    <col min="5889" max="5889" width="5.140625" style="46" customWidth="1"/>
    <col min="5890" max="5890" width="19.85546875" style="46" customWidth="1"/>
    <col min="5891" max="5891" width="11" style="46" customWidth="1"/>
    <col min="5892" max="5892" width="10.140625" style="46" customWidth="1"/>
    <col min="5893" max="5893" width="9.7109375" style="46" bestFit="1" customWidth="1"/>
    <col min="5894" max="5894" width="9.28515625" style="46" bestFit="1" customWidth="1"/>
    <col min="5895" max="5895" width="10.42578125" style="46" customWidth="1"/>
    <col min="5896" max="5896" width="11.28515625" style="46" customWidth="1"/>
    <col min="5897" max="5897" width="9.85546875" style="46" customWidth="1"/>
    <col min="5898" max="5898" width="10" style="46" customWidth="1"/>
    <col min="5899" max="5899" width="11.140625" style="46" bestFit="1" customWidth="1"/>
    <col min="5900" max="5900" width="10.140625" style="46" bestFit="1" customWidth="1"/>
    <col min="5901" max="5903" width="10.5703125" style="46" customWidth="1"/>
    <col min="5904" max="5904" width="10.85546875" style="46" customWidth="1"/>
    <col min="5905" max="5905" width="10" style="46" customWidth="1"/>
    <col min="5906" max="5906" width="8" style="46" customWidth="1"/>
    <col min="5907" max="5907" width="12.5703125" style="46" customWidth="1"/>
    <col min="5908" max="6144" width="9.140625" style="46"/>
    <col min="6145" max="6145" width="5.140625" style="46" customWidth="1"/>
    <col min="6146" max="6146" width="19.85546875" style="46" customWidth="1"/>
    <col min="6147" max="6147" width="11" style="46" customWidth="1"/>
    <col min="6148" max="6148" width="10.140625" style="46" customWidth="1"/>
    <col min="6149" max="6149" width="9.7109375" style="46" bestFit="1" customWidth="1"/>
    <col min="6150" max="6150" width="9.28515625" style="46" bestFit="1" customWidth="1"/>
    <col min="6151" max="6151" width="10.42578125" style="46" customWidth="1"/>
    <col min="6152" max="6152" width="11.28515625" style="46" customWidth="1"/>
    <col min="6153" max="6153" width="9.85546875" style="46" customWidth="1"/>
    <col min="6154" max="6154" width="10" style="46" customWidth="1"/>
    <col min="6155" max="6155" width="11.140625" style="46" bestFit="1" customWidth="1"/>
    <col min="6156" max="6156" width="10.140625" style="46" bestFit="1" customWidth="1"/>
    <col min="6157" max="6159" width="10.5703125" style="46" customWidth="1"/>
    <col min="6160" max="6160" width="10.85546875" style="46" customWidth="1"/>
    <col min="6161" max="6161" width="10" style="46" customWidth="1"/>
    <col min="6162" max="6162" width="8" style="46" customWidth="1"/>
    <col min="6163" max="6163" width="12.5703125" style="46" customWidth="1"/>
    <col min="6164" max="6400" width="9.140625" style="46"/>
    <col min="6401" max="6401" width="5.140625" style="46" customWidth="1"/>
    <col min="6402" max="6402" width="19.85546875" style="46" customWidth="1"/>
    <col min="6403" max="6403" width="11" style="46" customWidth="1"/>
    <col min="6404" max="6404" width="10.140625" style="46" customWidth="1"/>
    <col min="6405" max="6405" width="9.7109375" style="46" bestFit="1" customWidth="1"/>
    <col min="6406" max="6406" width="9.28515625" style="46" bestFit="1" customWidth="1"/>
    <col min="6407" max="6407" width="10.42578125" style="46" customWidth="1"/>
    <col min="6408" max="6408" width="11.28515625" style="46" customWidth="1"/>
    <col min="6409" max="6409" width="9.85546875" style="46" customWidth="1"/>
    <col min="6410" max="6410" width="10" style="46" customWidth="1"/>
    <col min="6411" max="6411" width="11.140625" style="46" bestFit="1" customWidth="1"/>
    <col min="6412" max="6412" width="10.140625" style="46" bestFit="1" customWidth="1"/>
    <col min="6413" max="6415" width="10.5703125" style="46" customWidth="1"/>
    <col min="6416" max="6416" width="10.85546875" style="46" customWidth="1"/>
    <col min="6417" max="6417" width="10" style="46" customWidth="1"/>
    <col min="6418" max="6418" width="8" style="46" customWidth="1"/>
    <col min="6419" max="6419" width="12.5703125" style="46" customWidth="1"/>
    <col min="6420" max="6656" width="9.140625" style="46"/>
    <col min="6657" max="6657" width="5.140625" style="46" customWidth="1"/>
    <col min="6658" max="6658" width="19.85546875" style="46" customWidth="1"/>
    <col min="6659" max="6659" width="11" style="46" customWidth="1"/>
    <col min="6660" max="6660" width="10.140625" style="46" customWidth="1"/>
    <col min="6661" max="6661" width="9.7109375" style="46" bestFit="1" customWidth="1"/>
    <col min="6662" max="6662" width="9.28515625" style="46" bestFit="1" customWidth="1"/>
    <col min="6663" max="6663" width="10.42578125" style="46" customWidth="1"/>
    <col min="6664" max="6664" width="11.28515625" style="46" customWidth="1"/>
    <col min="6665" max="6665" width="9.85546875" style="46" customWidth="1"/>
    <col min="6666" max="6666" width="10" style="46" customWidth="1"/>
    <col min="6667" max="6667" width="11.140625" style="46" bestFit="1" customWidth="1"/>
    <col min="6668" max="6668" width="10.140625" style="46" bestFit="1" customWidth="1"/>
    <col min="6669" max="6671" width="10.5703125" style="46" customWidth="1"/>
    <col min="6672" max="6672" width="10.85546875" style="46" customWidth="1"/>
    <col min="6673" max="6673" width="10" style="46" customWidth="1"/>
    <col min="6674" max="6674" width="8" style="46" customWidth="1"/>
    <col min="6675" max="6675" width="12.5703125" style="46" customWidth="1"/>
    <col min="6676" max="6912" width="9.140625" style="46"/>
    <col min="6913" max="6913" width="5.140625" style="46" customWidth="1"/>
    <col min="6914" max="6914" width="19.85546875" style="46" customWidth="1"/>
    <col min="6915" max="6915" width="11" style="46" customWidth="1"/>
    <col min="6916" max="6916" width="10.140625" style="46" customWidth="1"/>
    <col min="6917" max="6917" width="9.7109375" style="46" bestFit="1" customWidth="1"/>
    <col min="6918" max="6918" width="9.28515625" style="46" bestFit="1" customWidth="1"/>
    <col min="6919" max="6919" width="10.42578125" style="46" customWidth="1"/>
    <col min="6920" max="6920" width="11.28515625" style="46" customWidth="1"/>
    <col min="6921" max="6921" width="9.85546875" style="46" customWidth="1"/>
    <col min="6922" max="6922" width="10" style="46" customWidth="1"/>
    <col min="6923" max="6923" width="11.140625" style="46" bestFit="1" customWidth="1"/>
    <col min="6924" max="6924" width="10.140625" style="46" bestFit="1" customWidth="1"/>
    <col min="6925" max="6927" width="10.5703125" style="46" customWidth="1"/>
    <col min="6928" max="6928" width="10.85546875" style="46" customWidth="1"/>
    <col min="6929" max="6929" width="10" style="46" customWidth="1"/>
    <col min="6930" max="6930" width="8" style="46" customWidth="1"/>
    <col min="6931" max="6931" width="12.5703125" style="46" customWidth="1"/>
    <col min="6932" max="7168" width="9.140625" style="46"/>
    <col min="7169" max="7169" width="5.140625" style="46" customWidth="1"/>
    <col min="7170" max="7170" width="19.85546875" style="46" customWidth="1"/>
    <col min="7171" max="7171" width="11" style="46" customWidth="1"/>
    <col min="7172" max="7172" width="10.140625" style="46" customWidth="1"/>
    <col min="7173" max="7173" width="9.7109375" style="46" bestFit="1" customWidth="1"/>
    <col min="7174" max="7174" width="9.28515625" style="46" bestFit="1" customWidth="1"/>
    <col min="7175" max="7175" width="10.42578125" style="46" customWidth="1"/>
    <col min="7176" max="7176" width="11.28515625" style="46" customWidth="1"/>
    <col min="7177" max="7177" width="9.85546875" style="46" customWidth="1"/>
    <col min="7178" max="7178" width="10" style="46" customWidth="1"/>
    <col min="7179" max="7179" width="11.140625" style="46" bestFit="1" customWidth="1"/>
    <col min="7180" max="7180" width="10.140625" style="46" bestFit="1" customWidth="1"/>
    <col min="7181" max="7183" width="10.5703125" style="46" customWidth="1"/>
    <col min="7184" max="7184" width="10.85546875" style="46" customWidth="1"/>
    <col min="7185" max="7185" width="10" style="46" customWidth="1"/>
    <col min="7186" max="7186" width="8" style="46" customWidth="1"/>
    <col min="7187" max="7187" width="12.5703125" style="46" customWidth="1"/>
    <col min="7188" max="7424" width="9.140625" style="46"/>
    <col min="7425" max="7425" width="5.140625" style="46" customWidth="1"/>
    <col min="7426" max="7426" width="19.85546875" style="46" customWidth="1"/>
    <col min="7427" max="7427" width="11" style="46" customWidth="1"/>
    <col min="7428" max="7428" width="10.140625" style="46" customWidth="1"/>
    <col min="7429" max="7429" width="9.7109375" style="46" bestFit="1" customWidth="1"/>
    <col min="7430" max="7430" width="9.28515625" style="46" bestFit="1" customWidth="1"/>
    <col min="7431" max="7431" width="10.42578125" style="46" customWidth="1"/>
    <col min="7432" max="7432" width="11.28515625" style="46" customWidth="1"/>
    <col min="7433" max="7433" width="9.85546875" style="46" customWidth="1"/>
    <col min="7434" max="7434" width="10" style="46" customWidth="1"/>
    <col min="7435" max="7435" width="11.140625" style="46" bestFit="1" customWidth="1"/>
    <col min="7436" max="7436" width="10.140625" style="46" bestFit="1" customWidth="1"/>
    <col min="7437" max="7439" width="10.5703125" style="46" customWidth="1"/>
    <col min="7440" max="7440" width="10.85546875" style="46" customWidth="1"/>
    <col min="7441" max="7441" width="10" style="46" customWidth="1"/>
    <col min="7442" max="7442" width="8" style="46" customWidth="1"/>
    <col min="7443" max="7443" width="12.5703125" style="46" customWidth="1"/>
    <col min="7444" max="7680" width="9.140625" style="46"/>
    <col min="7681" max="7681" width="5.140625" style="46" customWidth="1"/>
    <col min="7682" max="7682" width="19.85546875" style="46" customWidth="1"/>
    <col min="7683" max="7683" width="11" style="46" customWidth="1"/>
    <col min="7684" max="7684" width="10.140625" style="46" customWidth="1"/>
    <col min="7685" max="7685" width="9.7109375" style="46" bestFit="1" customWidth="1"/>
    <col min="7686" max="7686" width="9.28515625" style="46" bestFit="1" customWidth="1"/>
    <col min="7687" max="7687" width="10.42578125" style="46" customWidth="1"/>
    <col min="7688" max="7688" width="11.28515625" style="46" customWidth="1"/>
    <col min="7689" max="7689" width="9.85546875" style="46" customWidth="1"/>
    <col min="7690" max="7690" width="10" style="46" customWidth="1"/>
    <col min="7691" max="7691" width="11.140625" style="46" bestFit="1" customWidth="1"/>
    <col min="7692" max="7692" width="10.140625" style="46" bestFit="1" customWidth="1"/>
    <col min="7693" max="7695" width="10.5703125" style="46" customWidth="1"/>
    <col min="7696" max="7696" width="10.85546875" style="46" customWidth="1"/>
    <col min="7697" max="7697" width="10" style="46" customWidth="1"/>
    <col min="7698" max="7698" width="8" style="46" customWidth="1"/>
    <col min="7699" max="7699" width="12.5703125" style="46" customWidth="1"/>
    <col min="7700" max="7936" width="9.140625" style="46"/>
    <col min="7937" max="7937" width="5.140625" style="46" customWidth="1"/>
    <col min="7938" max="7938" width="19.85546875" style="46" customWidth="1"/>
    <col min="7939" max="7939" width="11" style="46" customWidth="1"/>
    <col min="7940" max="7940" width="10.140625" style="46" customWidth="1"/>
    <col min="7941" max="7941" width="9.7109375" style="46" bestFit="1" customWidth="1"/>
    <col min="7942" max="7942" width="9.28515625" style="46" bestFit="1" customWidth="1"/>
    <col min="7943" max="7943" width="10.42578125" style="46" customWidth="1"/>
    <col min="7944" max="7944" width="11.28515625" style="46" customWidth="1"/>
    <col min="7945" max="7945" width="9.85546875" style="46" customWidth="1"/>
    <col min="7946" max="7946" width="10" style="46" customWidth="1"/>
    <col min="7947" max="7947" width="11.140625" style="46" bestFit="1" customWidth="1"/>
    <col min="7948" max="7948" width="10.140625" style="46" bestFit="1" customWidth="1"/>
    <col min="7949" max="7951" width="10.5703125" style="46" customWidth="1"/>
    <col min="7952" max="7952" width="10.85546875" style="46" customWidth="1"/>
    <col min="7953" max="7953" width="10" style="46" customWidth="1"/>
    <col min="7954" max="7954" width="8" style="46" customWidth="1"/>
    <col min="7955" max="7955" width="12.5703125" style="46" customWidth="1"/>
    <col min="7956" max="8192" width="9.140625" style="46"/>
    <col min="8193" max="8193" width="5.140625" style="46" customWidth="1"/>
    <col min="8194" max="8194" width="19.85546875" style="46" customWidth="1"/>
    <col min="8195" max="8195" width="11" style="46" customWidth="1"/>
    <col min="8196" max="8196" width="10.140625" style="46" customWidth="1"/>
    <col min="8197" max="8197" width="9.7109375" style="46" bestFit="1" customWidth="1"/>
    <col min="8198" max="8198" width="9.28515625" style="46" bestFit="1" customWidth="1"/>
    <col min="8199" max="8199" width="10.42578125" style="46" customWidth="1"/>
    <col min="8200" max="8200" width="11.28515625" style="46" customWidth="1"/>
    <col min="8201" max="8201" width="9.85546875" style="46" customWidth="1"/>
    <col min="8202" max="8202" width="10" style="46" customWidth="1"/>
    <col min="8203" max="8203" width="11.140625" style="46" bestFit="1" customWidth="1"/>
    <col min="8204" max="8204" width="10.140625" style="46" bestFit="1" customWidth="1"/>
    <col min="8205" max="8207" width="10.5703125" style="46" customWidth="1"/>
    <col min="8208" max="8208" width="10.85546875" style="46" customWidth="1"/>
    <col min="8209" max="8209" width="10" style="46" customWidth="1"/>
    <col min="8210" max="8210" width="8" style="46" customWidth="1"/>
    <col min="8211" max="8211" width="12.5703125" style="46" customWidth="1"/>
    <col min="8212" max="8448" width="9.140625" style="46"/>
    <col min="8449" max="8449" width="5.140625" style="46" customWidth="1"/>
    <col min="8450" max="8450" width="19.85546875" style="46" customWidth="1"/>
    <col min="8451" max="8451" width="11" style="46" customWidth="1"/>
    <col min="8452" max="8452" width="10.140625" style="46" customWidth="1"/>
    <col min="8453" max="8453" width="9.7109375" style="46" bestFit="1" customWidth="1"/>
    <col min="8454" max="8454" width="9.28515625" style="46" bestFit="1" customWidth="1"/>
    <col min="8455" max="8455" width="10.42578125" style="46" customWidth="1"/>
    <col min="8456" max="8456" width="11.28515625" style="46" customWidth="1"/>
    <col min="8457" max="8457" width="9.85546875" style="46" customWidth="1"/>
    <col min="8458" max="8458" width="10" style="46" customWidth="1"/>
    <col min="8459" max="8459" width="11.140625" style="46" bestFit="1" customWidth="1"/>
    <col min="8460" max="8460" width="10.140625" style="46" bestFit="1" customWidth="1"/>
    <col min="8461" max="8463" width="10.5703125" style="46" customWidth="1"/>
    <col min="8464" max="8464" width="10.85546875" style="46" customWidth="1"/>
    <col min="8465" max="8465" width="10" style="46" customWidth="1"/>
    <col min="8466" max="8466" width="8" style="46" customWidth="1"/>
    <col min="8467" max="8467" width="12.5703125" style="46" customWidth="1"/>
    <col min="8468" max="8704" width="9.140625" style="46"/>
    <col min="8705" max="8705" width="5.140625" style="46" customWidth="1"/>
    <col min="8706" max="8706" width="19.85546875" style="46" customWidth="1"/>
    <col min="8707" max="8707" width="11" style="46" customWidth="1"/>
    <col min="8708" max="8708" width="10.140625" style="46" customWidth="1"/>
    <col min="8709" max="8709" width="9.7109375" style="46" bestFit="1" customWidth="1"/>
    <col min="8710" max="8710" width="9.28515625" style="46" bestFit="1" customWidth="1"/>
    <col min="8711" max="8711" width="10.42578125" style="46" customWidth="1"/>
    <col min="8712" max="8712" width="11.28515625" style="46" customWidth="1"/>
    <col min="8713" max="8713" width="9.85546875" style="46" customWidth="1"/>
    <col min="8714" max="8714" width="10" style="46" customWidth="1"/>
    <col min="8715" max="8715" width="11.140625" style="46" bestFit="1" customWidth="1"/>
    <col min="8716" max="8716" width="10.140625" style="46" bestFit="1" customWidth="1"/>
    <col min="8717" max="8719" width="10.5703125" style="46" customWidth="1"/>
    <col min="8720" max="8720" width="10.85546875" style="46" customWidth="1"/>
    <col min="8721" max="8721" width="10" style="46" customWidth="1"/>
    <col min="8722" max="8722" width="8" style="46" customWidth="1"/>
    <col min="8723" max="8723" width="12.5703125" style="46" customWidth="1"/>
    <col min="8724" max="8960" width="9.140625" style="46"/>
    <col min="8961" max="8961" width="5.140625" style="46" customWidth="1"/>
    <col min="8962" max="8962" width="19.85546875" style="46" customWidth="1"/>
    <col min="8963" max="8963" width="11" style="46" customWidth="1"/>
    <col min="8964" max="8964" width="10.140625" style="46" customWidth="1"/>
    <col min="8965" max="8965" width="9.7109375" style="46" bestFit="1" customWidth="1"/>
    <col min="8966" max="8966" width="9.28515625" style="46" bestFit="1" customWidth="1"/>
    <col min="8967" max="8967" width="10.42578125" style="46" customWidth="1"/>
    <col min="8968" max="8968" width="11.28515625" style="46" customWidth="1"/>
    <col min="8969" max="8969" width="9.85546875" style="46" customWidth="1"/>
    <col min="8970" max="8970" width="10" style="46" customWidth="1"/>
    <col min="8971" max="8971" width="11.140625" style="46" bestFit="1" customWidth="1"/>
    <col min="8972" max="8972" width="10.140625" style="46" bestFit="1" customWidth="1"/>
    <col min="8973" max="8975" width="10.5703125" style="46" customWidth="1"/>
    <col min="8976" max="8976" width="10.85546875" style="46" customWidth="1"/>
    <col min="8977" max="8977" width="10" style="46" customWidth="1"/>
    <col min="8978" max="8978" width="8" style="46" customWidth="1"/>
    <col min="8979" max="8979" width="12.5703125" style="46" customWidth="1"/>
    <col min="8980" max="9216" width="9.140625" style="46"/>
    <col min="9217" max="9217" width="5.140625" style="46" customWidth="1"/>
    <col min="9218" max="9218" width="19.85546875" style="46" customWidth="1"/>
    <col min="9219" max="9219" width="11" style="46" customWidth="1"/>
    <col min="9220" max="9220" width="10.140625" style="46" customWidth="1"/>
    <col min="9221" max="9221" width="9.7109375" style="46" bestFit="1" customWidth="1"/>
    <col min="9222" max="9222" width="9.28515625" style="46" bestFit="1" customWidth="1"/>
    <col min="9223" max="9223" width="10.42578125" style="46" customWidth="1"/>
    <col min="9224" max="9224" width="11.28515625" style="46" customWidth="1"/>
    <col min="9225" max="9225" width="9.85546875" style="46" customWidth="1"/>
    <col min="9226" max="9226" width="10" style="46" customWidth="1"/>
    <col min="9227" max="9227" width="11.140625" style="46" bestFit="1" customWidth="1"/>
    <col min="9228" max="9228" width="10.140625" style="46" bestFit="1" customWidth="1"/>
    <col min="9229" max="9231" width="10.5703125" style="46" customWidth="1"/>
    <col min="9232" max="9232" width="10.85546875" style="46" customWidth="1"/>
    <col min="9233" max="9233" width="10" style="46" customWidth="1"/>
    <col min="9234" max="9234" width="8" style="46" customWidth="1"/>
    <col min="9235" max="9235" width="12.5703125" style="46" customWidth="1"/>
    <col min="9236" max="9472" width="9.140625" style="46"/>
    <col min="9473" max="9473" width="5.140625" style="46" customWidth="1"/>
    <col min="9474" max="9474" width="19.85546875" style="46" customWidth="1"/>
    <col min="9475" max="9475" width="11" style="46" customWidth="1"/>
    <col min="9476" max="9476" width="10.140625" style="46" customWidth="1"/>
    <col min="9477" max="9477" width="9.7109375" style="46" bestFit="1" customWidth="1"/>
    <col min="9478" max="9478" width="9.28515625" style="46" bestFit="1" customWidth="1"/>
    <col min="9479" max="9479" width="10.42578125" style="46" customWidth="1"/>
    <col min="9480" max="9480" width="11.28515625" style="46" customWidth="1"/>
    <col min="9481" max="9481" width="9.85546875" style="46" customWidth="1"/>
    <col min="9482" max="9482" width="10" style="46" customWidth="1"/>
    <col min="9483" max="9483" width="11.140625" style="46" bestFit="1" customWidth="1"/>
    <col min="9484" max="9484" width="10.140625" style="46" bestFit="1" customWidth="1"/>
    <col min="9485" max="9487" width="10.5703125" style="46" customWidth="1"/>
    <col min="9488" max="9488" width="10.85546875" style="46" customWidth="1"/>
    <col min="9489" max="9489" width="10" style="46" customWidth="1"/>
    <col min="9490" max="9490" width="8" style="46" customWidth="1"/>
    <col min="9491" max="9491" width="12.5703125" style="46" customWidth="1"/>
    <col min="9492" max="9728" width="9.140625" style="46"/>
    <col min="9729" max="9729" width="5.140625" style="46" customWidth="1"/>
    <col min="9730" max="9730" width="19.85546875" style="46" customWidth="1"/>
    <col min="9731" max="9731" width="11" style="46" customWidth="1"/>
    <col min="9732" max="9732" width="10.140625" style="46" customWidth="1"/>
    <col min="9733" max="9733" width="9.7109375" style="46" bestFit="1" customWidth="1"/>
    <col min="9734" max="9734" width="9.28515625" style="46" bestFit="1" customWidth="1"/>
    <col min="9735" max="9735" width="10.42578125" style="46" customWidth="1"/>
    <col min="9736" max="9736" width="11.28515625" style="46" customWidth="1"/>
    <col min="9737" max="9737" width="9.85546875" style="46" customWidth="1"/>
    <col min="9738" max="9738" width="10" style="46" customWidth="1"/>
    <col min="9739" max="9739" width="11.140625" style="46" bestFit="1" customWidth="1"/>
    <col min="9740" max="9740" width="10.140625" style="46" bestFit="1" customWidth="1"/>
    <col min="9741" max="9743" width="10.5703125" style="46" customWidth="1"/>
    <col min="9744" max="9744" width="10.85546875" style="46" customWidth="1"/>
    <col min="9745" max="9745" width="10" style="46" customWidth="1"/>
    <col min="9746" max="9746" width="8" style="46" customWidth="1"/>
    <col min="9747" max="9747" width="12.5703125" style="46" customWidth="1"/>
    <col min="9748" max="9984" width="9.140625" style="46"/>
    <col min="9985" max="9985" width="5.140625" style="46" customWidth="1"/>
    <col min="9986" max="9986" width="19.85546875" style="46" customWidth="1"/>
    <col min="9987" max="9987" width="11" style="46" customWidth="1"/>
    <col min="9988" max="9988" width="10.140625" style="46" customWidth="1"/>
    <col min="9989" max="9989" width="9.7109375" style="46" bestFit="1" customWidth="1"/>
    <col min="9990" max="9990" width="9.28515625" style="46" bestFit="1" customWidth="1"/>
    <col min="9991" max="9991" width="10.42578125" style="46" customWidth="1"/>
    <col min="9992" max="9992" width="11.28515625" style="46" customWidth="1"/>
    <col min="9993" max="9993" width="9.85546875" style="46" customWidth="1"/>
    <col min="9994" max="9994" width="10" style="46" customWidth="1"/>
    <col min="9995" max="9995" width="11.140625" style="46" bestFit="1" customWidth="1"/>
    <col min="9996" max="9996" width="10.140625" style="46" bestFit="1" customWidth="1"/>
    <col min="9997" max="9999" width="10.5703125" style="46" customWidth="1"/>
    <col min="10000" max="10000" width="10.85546875" style="46" customWidth="1"/>
    <col min="10001" max="10001" width="10" style="46" customWidth="1"/>
    <col min="10002" max="10002" width="8" style="46" customWidth="1"/>
    <col min="10003" max="10003" width="12.5703125" style="46" customWidth="1"/>
    <col min="10004" max="10240" width="9.140625" style="46"/>
    <col min="10241" max="10241" width="5.140625" style="46" customWidth="1"/>
    <col min="10242" max="10242" width="19.85546875" style="46" customWidth="1"/>
    <col min="10243" max="10243" width="11" style="46" customWidth="1"/>
    <col min="10244" max="10244" width="10.140625" style="46" customWidth="1"/>
    <col min="10245" max="10245" width="9.7109375" style="46" bestFit="1" customWidth="1"/>
    <col min="10246" max="10246" width="9.28515625" style="46" bestFit="1" customWidth="1"/>
    <col min="10247" max="10247" width="10.42578125" style="46" customWidth="1"/>
    <col min="10248" max="10248" width="11.28515625" style="46" customWidth="1"/>
    <col min="10249" max="10249" width="9.85546875" style="46" customWidth="1"/>
    <col min="10250" max="10250" width="10" style="46" customWidth="1"/>
    <col min="10251" max="10251" width="11.140625" style="46" bestFit="1" customWidth="1"/>
    <col min="10252" max="10252" width="10.140625" style="46" bestFit="1" customWidth="1"/>
    <col min="10253" max="10255" width="10.5703125" style="46" customWidth="1"/>
    <col min="10256" max="10256" width="10.85546875" style="46" customWidth="1"/>
    <col min="10257" max="10257" width="10" style="46" customWidth="1"/>
    <col min="10258" max="10258" width="8" style="46" customWidth="1"/>
    <col min="10259" max="10259" width="12.5703125" style="46" customWidth="1"/>
    <col min="10260" max="10496" width="9.140625" style="46"/>
    <col min="10497" max="10497" width="5.140625" style="46" customWidth="1"/>
    <col min="10498" max="10498" width="19.85546875" style="46" customWidth="1"/>
    <col min="10499" max="10499" width="11" style="46" customWidth="1"/>
    <col min="10500" max="10500" width="10.140625" style="46" customWidth="1"/>
    <col min="10501" max="10501" width="9.7109375" style="46" bestFit="1" customWidth="1"/>
    <col min="10502" max="10502" width="9.28515625" style="46" bestFit="1" customWidth="1"/>
    <col min="10503" max="10503" width="10.42578125" style="46" customWidth="1"/>
    <col min="10504" max="10504" width="11.28515625" style="46" customWidth="1"/>
    <col min="10505" max="10505" width="9.85546875" style="46" customWidth="1"/>
    <col min="10506" max="10506" width="10" style="46" customWidth="1"/>
    <col min="10507" max="10507" width="11.140625" style="46" bestFit="1" customWidth="1"/>
    <col min="10508" max="10508" width="10.140625" style="46" bestFit="1" customWidth="1"/>
    <col min="10509" max="10511" width="10.5703125" style="46" customWidth="1"/>
    <col min="10512" max="10512" width="10.85546875" style="46" customWidth="1"/>
    <col min="10513" max="10513" width="10" style="46" customWidth="1"/>
    <col min="10514" max="10514" width="8" style="46" customWidth="1"/>
    <col min="10515" max="10515" width="12.5703125" style="46" customWidth="1"/>
    <col min="10516" max="10752" width="9.140625" style="46"/>
    <col min="10753" max="10753" width="5.140625" style="46" customWidth="1"/>
    <col min="10754" max="10754" width="19.85546875" style="46" customWidth="1"/>
    <col min="10755" max="10755" width="11" style="46" customWidth="1"/>
    <col min="10756" max="10756" width="10.140625" style="46" customWidth="1"/>
    <col min="10757" max="10757" width="9.7109375" style="46" bestFit="1" customWidth="1"/>
    <col min="10758" max="10758" width="9.28515625" style="46" bestFit="1" customWidth="1"/>
    <col min="10759" max="10759" width="10.42578125" style="46" customWidth="1"/>
    <col min="10760" max="10760" width="11.28515625" style="46" customWidth="1"/>
    <col min="10761" max="10761" width="9.85546875" style="46" customWidth="1"/>
    <col min="10762" max="10762" width="10" style="46" customWidth="1"/>
    <col min="10763" max="10763" width="11.140625" style="46" bestFit="1" customWidth="1"/>
    <col min="10764" max="10764" width="10.140625" style="46" bestFit="1" customWidth="1"/>
    <col min="10765" max="10767" width="10.5703125" style="46" customWidth="1"/>
    <col min="10768" max="10768" width="10.85546875" style="46" customWidth="1"/>
    <col min="10769" max="10769" width="10" style="46" customWidth="1"/>
    <col min="10770" max="10770" width="8" style="46" customWidth="1"/>
    <col min="10771" max="10771" width="12.5703125" style="46" customWidth="1"/>
    <col min="10772" max="11008" width="9.140625" style="46"/>
    <col min="11009" max="11009" width="5.140625" style="46" customWidth="1"/>
    <col min="11010" max="11010" width="19.85546875" style="46" customWidth="1"/>
    <col min="11011" max="11011" width="11" style="46" customWidth="1"/>
    <col min="11012" max="11012" width="10.140625" style="46" customWidth="1"/>
    <col min="11013" max="11013" width="9.7109375" style="46" bestFit="1" customWidth="1"/>
    <col min="11014" max="11014" width="9.28515625" style="46" bestFit="1" customWidth="1"/>
    <col min="11015" max="11015" width="10.42578125" style="46" customWidth="1"/>
    <col min="11016" max="11016" width="11.28515625" style="46" customWidth="1"/>
    <col min="11017" max="11017" width="9.85546875" style="46" customWidth="1"/>
    <col min="11018" max="11018" width="10" style="46" customWidth="1"/>
    <col min="11019" max="11019" width="11.140625" style="46" bestFit="1" customWidth="1"/>
    <col min="11020" max="11020" width="10.140625" style="46" bestFit="1" customWidth="1"/>
    <col min="11021" max="11023" width="10.5703125" style="46" customWidth="1"/>
    <col min="11024" max="11024" width="10.85546875" style="46" customWidth="1"/>
    <col min="11025" max="11025" width="10" style="46" customWidth="1"/>
    <col min="11026" max="11026" width="8" style="46" customWidth="1"/>
    <col min="11027" max="11027" width="12.5703125" style="46" customWidth="1"/>
    <col min="11028" max="11264" width="9.140625" style="46"/>
    <col min="11265" max="11265" width="5.140625" style="46" customWidth="1"/>
    <col min="11266" max="11266" width="19.85546875" style="46" customWidth="1"/>
    <col min="11267" max="11267" width="11" style="46" customWidth="1"/>
    <col min="11268" max="11268" width="10.140625" style="46" customWidth="1"/>
    <col min="11269" max="11269" width="9.7109375" style="46" bestFit="1" customWidth="1"/>
    <col min="11270" max="11270" width="9.28515625" style="46" bestFit="1" customWidth="1"/>
    <col min="11271" max="11271" width="10.42578125" style="46" customWidth="1"/>
    <col min="11272" max="11272" width="11.28515625" style="46" customWidth="1"/>
    <col min="11273" max="11273" width="9.85546875" style="46" customWidth="1"/>
    <col min="11274" max="11274" width="10" style="46" customWidth="1"/>
    <col min="11275" max="11275" width="11.140625" style="46" bestFit="1" customWidth="1"/>
    <col min="11276" max="11276" width="10.140625" style="46" bestFit="1" customWidth="1"/>
    <col min="11277" max="11279" width="10.5703125" style="46" customWidth="1"/>
    <col min="11280" max="11280" width="10.85546875" style="46" customWidth="1"/>
    <col min="11281" max="11281" width="10" style="46" customWidth="1"/>
    <col min="11282" max="11282" width="8" style="46" customWidth="1"/>
    <col min="11283" max="11283" width="12.5703125" style="46" customWidth="1"/>
    <col min="11284" max="11520" width="9.140625" style="46"/>
    <col min="11521" max="11521" width="5.140625" style="46" customWidth="1"/>
    <col min="11522" max="11522" width="19.85546875" style="46" customWidth="1"/>
    <col min="11523" max="11523" width="11" style="46" customWidth="1"/>
    <col min="11524" max="11524" width="10.140625" style="46" customWidth="1"/>
    <col min="11525" max="11525" width="9.7109375" style="46" bestFit="1" customWidth="1"/>
    <col min="11526" max="11526" width="9.28515625" style="46" bestFit="1" customWidth="1"/>
    <col min="11527" max="11527" width="10.42578125" style="46" customWidth="1"/>
    <col min="11528" max="11528" width="11.28515625" style="46" customWidth="1"/>
    <col min="11529" max="11529" width="9.85546875" style="46" customWidth="1"/>
    <col min="11530" max="11530" width="10" style="46" customWidth="1"/>
    <col min="11531" max="11531" width="11.140625" style="46" bestFit="1" customWidth="1"/>
    <col min="11532" max="11532" width="10.140625" style="46" bestFit="1" customWidth="1"/>
    <col min="11533" max="11535" width="10.5703125" style="46" customWidth="1"/>
    <col min="11536" max="11536" width="10.85546875" style="46" customWidth="1"/>
    <col min="11537" max="11537" width="10" style="46" customWidth="1"/>
    <col min="11538" max="11538" width="8" style="46" customWidth="1"/>
    <col min="11539" max="11539" width="12.5703125" style="46" customWidth="1"/>
    <col min="11540" max="11776" width="9.140625" style="46"/>
    <col min="11777" max="11777" width="5.140625" style="46" customWidth="1"/>
    <col min="11778" max="11778" width="19.85546875" style="46" customWidth="1"/>
    <col min="11779" max="11779" width="11" style="46" customWidth="1"/>
    <col min="11780" max="11780" width="10.140625" style="46" customWidth="1"/>
    <col min="11781" max="11781" width="9.7109375" style="46" bestFit="1" customWidth="1"/>
    <col min="11782" max="11782" width="9.28515625" style="46" bestFit="1" customWidth="1"/>
    <col min="11783" max="11783" width="10.42578125" style="46" customWidth="1"/>
    <col min="11784" max="11784" width="11.28515625" style="46" customWidth="1"/>
    <col min="11785" max="11785" width="9.85546875" style="46" customWidth="1"/>
    <col min="11786" max="11786" width="10" style="46" customWidth="1"/>
    <col min="11787" max="11787" width="11.140625" style="46" bestFit="1" customWidth="1"/>
    <col min="11788" max="11788" width="10.140625" style="46" bestFit="1" customWidth="1"/>
    <col min="11789" max="11791" width="10.5703125" style="46" customWidth="1"/>
    <col min="11792" max="11792" width="10.85546875" style="46" customWidth="1"/>
    <col min="11793" max="11793" width="10" style="46" customWidth="1"/>
    <col min="11794" max="11794" width="8" style="46" customWidth="1"/>
    <col min="11795" max="11795" width="12.5703125" style="46" customWidth="1"/>
    <col min="11796" max="12032" width="9.140625" style="46"/>
    <col min="12033" max="12033" width="5.140625" style="46" customWidth="1"/>
    <col min="12034" max="12034" width="19.85546875" style="46" customWidth="1"/>
    <col min="12035" max="12035" width="11" style="46" customWidth="1"/>
    <col min="12036" max="12036" width="10.140625" style="46" customWidth="1"/>
    <col min="12037" max="12037" width="9.7109375" style="46" bestFit="1" customWidth="1"/>
    <col min="12038" max="12038" width="9.28515625" style="46" bestFit="1" customWidth="1"/>
    <col min="12039" max="12039" width="10.42578125" style="46" customWidth="1"/>
    <col min="12040" max="12040" width="11.28515625" style="46" customWidth="1"/>
    <col min="12041" max="12041" width="9.85546875" style="46" customWidth="1"/>
    <col min="12042" max="12042" width="10" style="46" customWidth="1"/>
    <col min="12043" max="12043" width="11.140625" style="46" bestFit="1" customWidth="1"/>
    <col min="12044" max="12044" width="10.140625" style="46" bestFit="1" customWidth="1"/>
    <col min="12045" max="12047" width="10.5703125" style="46" customWidth="1"/>
    <col min="12048" max="12048" width="10.85546875" style="46" customWidth="1"/>
    <col min="12049" max="12049" width="10" style="46" customWidth="1"/>
    <col min="12050" max="12050" width="8" style="46" customWidth="1"/>
    <col min="12051" max="12051" width="12.5703125" style="46" customWidth="1"/>
    <col min="12052" max="12288" width="9.140625" style="46"/>
    <col min="12289" max="12289" width="5.140625" style="46" customWidth="1"/>
    <col min="12290" max="12290" width="19.85546875" style="46" customWidth="1"/>
    <col min="12291" max="12291" width="11" style="46" customWidth="1"/>
    <col min="12292" max="12292" width="10.140625" style="46" customWidth="1"/>
    <col min="12293" max="12293" width="9.7109375" style="46" bestFit="1" customWidth="1"/>
    <col min="12294" max="12294" width="9.28515625" style="46" bestFit="1" customWidth="1"/>
    <col min="12295" max="12295" width="10.42578125" style="46" customWidth="1"/>
    <col min="12296" max="12296" width="11.28515625" style="46" customWidth="1"/>
    <col min="12297" max="12297" width="9.85546875" style="46" customWidth="1"/>
    <col min="12298" max="12298" width="10" style="46" customWidth="1"/>
    <col min="12299" max="12299" width="11.140625" style="46" bestFit="1" customWidth="1"/>
    <col min="12300" max="12300" width="10.140625" style="46" bestFit="1" customWidth="1"/>
    <col min="12301" max="12303" width="10.5703125" style="46" customWidth="1"/>
    <col min="12304" max="12304" width="10.85546875" style="46" customWidth="1"/>
    <col min="12305" max="12305" width="10" style="46" customWidth="1"/>
    <col min="12306" max="12306" width="8" style="46" customWidth="1"/>
    <col min="12307" max="12307" width="12.5703125" style="46" customWidth="1"/>
    <col min="12308" max="12544" width="9.140625" style="46"/>
    <col min="12545" max="12545" width="5.140625" style="46" customWidth="1"/>
    <col min="12546" max="12546" width="19.85546875" style="46" customWidth="1"/>
    <col min="12547" max="12547" width="11" style="46" customWidth="1"/>
    <col min="12548" max="12548" width="10.140625" style="46" customWidth="1"/>
    <col min="12549" max="12549" width="9.7109375" style="46" bestFit="1" customWidth="1"/>
    <col min="12550" max="12550" width="9.28515625" style="46" bestFit="1" customWidth="1"/>
    <col min="12551" max="12551" width="10.42578125" style="46" customWidth="1"/>
    <col min="12552" max="12552" width="11.28515625" style="46" customWidth="1"/>
    <col min="12553" max="12553" width="9.85546875" style="46" customWidth="1"/>
    <col min="12554" max="12554" width="10" style="46" customWidth="1"/>
    <col min="12555" max="12555" width="11.140625" style="46" bestFit="1" customWidth="1"/>
    <col min="12556" max="12556" width="10.140625" style="46" bestFit="1" customWidth="1"/>
    <col min="12557" max="12559" width="10.5703125" style="46" customWidth="1"/>
    <col min="12560" max="12560" width="10.85546875" style="46" customWidth="1"/>
    <col min="12561" max="12561" width="10" style="46" customWidth="1"/>
    <col min="12562" max="12562" width="8" style="46" customWidth="1"/>
    <col min="12563" max="12563" width="12.5703125" style="46" customWidth="1"/>
    <col min="12564" max="12800" width="9.140625" style="46"/>
    <col min="12801" max="12801" width="5.140625" style="46" customWidth="1"/>
    <col min="12802" max="12802" width="19.85546875" style="46" customWidth="1"/>
    <col min="12803" max="12803" width="11" style="46" customWidth="1"/>
    <col min="12804" max="12804" width="10.140625" style="46" customWidth="1"/>
    <col min="12805" max="12805" width="9.7109375" style="46" bestFit="1" customWidth="1"/>
    <col min="12806" max="12806" width="9.28515625" style="46" bestFit="1" customWidth="1"/>
    <col min="12807" max="12807" width="10.42578125" style="46" customWidth="1"/>
    <col min="12808" max="12808" width="11.28515625" style="46" customWidth="1"/>
    <col min="12809" max="12809" width="9.85546875" style="46" customWidth="1"/>
    <col min="12810" max="12810" width="10" style="46" customWidth="1"/>
    <col min="12811" max="12811" width="11.140625" style="46" bestFit="1" customWidth="1"/>
    <col min="12812" max="12812" width="10.140625" style="46" bestFit="1" customWidth="1"/>
    <col min="12813" max="12815" width="10.5703125" style="46" customWidth="1"/>
    <col min="12816" max="12816" width="10.85546875" style="46" customWidth="1"/>
    <col min="12817" max="12817" width="10" style="46" customWidth="1"/>
    <col min="12818" max="12818" width="8" style="46" customWidth="1"/>
    <col min="12819" max="12819" width="12.5703125" style="46" customWidth="1"/>
    <col min="12820" max="13056" width="9.140625" style="46"/>
    <col min="13057" max="13057" width="5.140625" style="46" customWidth="1"/>
    <col min="13058" max="13058" width="19.85546875" style="46" customWidth="1"/>
    <col min="13059" max="13059" width="11" style="46" customWidth="1"/>
    <col min="13060" max="13060" width="10.140625" style="46" customWidth="1"/>
    <col min="13061" max="13061" width="9.7109375" style="46" bestFit="1" customWidth="1"/>
    <col min="13062" max="13062" width="9.28515625" style="46" bestFit="1" customWidth="1"/>
    <col min="13063" max="13063" width="10.42578125" style="46" customWidth="1"/>
    <col min="13064" max="13064" width="11.28515625" style="46" customWidth="1"/>
    <col min="13065" max="13065" width="9.85546875" style="46" customWidth="1"/>
    <col min="13066" max="13066" width="10" style="46" customWidth="1"/>
    <col min="13067" max="13067" width="11.140625" style="46" bestFit="1" customWidth="1"/>
    <col min="13068" max="13068" width="10.140625" style="46" bestFit="1" customWidth="1"/>
    <col min="13069" max="13071" width="10.5703125" style="46" customWidth="1"/>
    <col min="13072" max="13072" width="10.85546875" style="46" customWidth="1"/>
    <col min="13073" max="13073" width="10" style="46" customWidth="1"/>
    <col min="13074" max="13074" width="8" style="46" customWidth="1"/>
    <col min="13075" max="13075" width="12.5703125" style="46" customWidth="1"/>
    <col min="13076" max="13312" width="9.140625" style="46"/>
    <col min="13313" max="13313" width="5.140625" style="46" customWidth="1"/>
    <col min="13314" max="13314" width="19.85546875" style="46" customWidth="1"/>
    <col min="13315" max="13315" width="11" style="46" customWidth="1"/>
    <col min="13316" max="13316" width="10.140625" style="46" customWidth="1"/>
    <col min="13317" max="13317" width="9.7109375" style="46" bestFit="1" customWidth="1"/>
    <col min="13318" max="13318" width="9.28515625" style="46" bestFit="1" customWidth="1"/>
    <col min="13319" max="13319" width="10.42578125" style="46" customWidth="1"/>
    <col min="13320" max="13320" width="11.28515625" style="46" customWidth="1"/>
    <col min="13321" max="13321" width="9.85546875" style="46" customWidth="1"/>
    <col min="13322" max="13322" width="10" style="46" customWidth="1"/>
    <col min="13323" max="13323" width="11.140625" style="46" bestFit="1" customWidth="1"/>
    <col min="13324" max="13324" width="10.140625" style="46" bestFit="1" customWidth="1"/>
    <col min="13325" max="13327" width="10.5703125" style="46" customWidth="1"/>
    <col min="13328" max="13328" width="10.85546875" style="46" customWidth="1"/>
    <col min="13329" max="13329" width="10" style="46" customWidth="1"/>
    <col min="13330" max="13330" width="8" style="46" customWidth="1"/>
    <col min="13331" max="13331" width="12.5703125" style="46" customWidth="1"/>
    <col min="13332" max="13568" width="9.140625" style="46"/>
    <col min="13569" max="13569" width="5.140625" style="46" customWidth="1"/>
    <col min="13570" max="13570" width="19.85546875" style="46" customWidth="1"/>
    <col min="13571" max="13571" width="11" style="46" customWidth="1"/>
    <col min="13572" max="13572" width="10.140625" style="46" customWidth="1"/>
    <col min="13573" max="13573" width="9.7109375" style="46" bestFit="1" customWidth="1"/>
    <col min="13574" max="13574" width="9.28515625" style="46" bestFit="1" customWidth="1"/>
    <col min="13575" max="13575" width="10.42578125" style="46" customWidth="1"/>
    <col min="13576" max="13576" width="11.28515625" style="46" customWidth="1"/>
    <col min="13577" max="13577" width="9.85546875" style="46" customWidth="1"/>
    <col min="13578" max="13578" width="10" style="46" customWidth="1"/>
    <col min="13579" max="13579" width="11.140625" style="46" bestFit="1" customWidth="1"/>
    <col min="13580" max="13580" width="10.140625" style="46" bestFit="1" customWidth="1"/>
    <col min="13581" max="13583" width="10.5703125" style="46" customWidth="1"/>
    <col min="13584" max="13584" width="10.85546875" style="46" customWidth="1"/>
    <col min="13585" max="13585" width="10" style="46" customWidth="1"/>
    <col min="13586" max="13586" width="8" style="46" customWidth="1"/>
    <col min="13587" max="13587" width="12.5703125" style="46" customWidth="1"/>
    <col min="13588" max="13824" width="9.140625" style="46"/>
    <col min="13825" max="13825" width="5.140625" style="46" customWidth="1"/>
    <col min="13826" max="13826" width="19.85546875" style="46" customWidth="1"/>
    <col min="13827" max="13827" width="11" style="46" customWidth="1"/>
    <col min="13828" max="13828" width="10.140625" style="46" customWidth="1"/>
    <col min="13829" max="13829" width="9.7109375" style="46" bestFit="1" customWidth="1"/>
    <col min="13830" max="13830" width="9.28515625" style="46" bestFit="1" customWidth="1"/>
    <col min="13831" max="13831" width="10.42578125" style="46" customWidth="1"/>
    <col min="13832" max="13832" width="11.28515625" style="46" customWidth="1"/>
    <col min="13833" max="13833" width="9.85546875" style="46" customWidth="1"/>
    <col min="13834" max="13834" width="10" style="46" customWidth="1"/>
    <col min="13835" max="13835" width="11.140625" style="46" bestFit="1" customWidth="1"/>
    <col min="13836" max="13836" width="10.140625" style="46" bestFit="1" customWidth="1"/>
    <col min="13837" max="13839" width="10.5703125" style="46" customWidth="1"/>
    <col min="13840" max="13840" width="10.85546875" style="46" customWidth="1"/>
    <col min="13841" max="13841" width="10" style="46" customWidth="1"/>
    <col min="13842" max="13842" width="8" style="46" customWidth="1"/>
    <col min="13843" max="13843" width="12.5703125" style="46" customWidth="1"/>
    <col min="13844" max="14080" width="9.140625" style="46"/>
    <col min="14081" max="14081" width="5.140625" style="46" customWidth="1"/>
    <col min="14082" max="14082" width="19.85546875" style="46" customWidth="1"/>
    <col min="14083" max="14083" width="11" style="46" customWidth="1"/>
    <col min="14084" max="14084" width="10.140625" style="46" customWidth="1"/>
    <col min="14085" max="14085" width="9.7109375" style="46" bestFit="1" customWidth="1"/>
    <col min="14086" max="14086" width="9.28515625" style="46" bestFit="1" customWidth="1"/>
    <col min="14087" max="14087" width="10.42578125" style="46" customWidth="1"/>
    <col min="14088" max="14088" width="11.28515625" style="46" customWidth="1"/>
    <col min="14089" max="14089" width="9.85546875" style="46" customWidth="1"/>
    <col min="14090" max="14090" width="10" style="46" customWidth="1"/>
    <col min="14091" max="14091" width="11.140625" style="46" bestFit="1" customWidth="1"/>
    <col min="14092" max="14092" width="10.140625" style="46" bestFit="1" customWidth="1"/>
    <col min="14093" max="14095" width="10.5703125" style="46" customWidth="1"/>
    <col min="14096" max="14096" width="10.85546875" style="46" customWidth="1"/>
    <col min="14097" max="14097" width="10" style="46" customWidth="1"/>
    <col min="14098" max="14098" width="8" style="46" customWidth="1"/>
    <col min="14099" max="14099" width="12.5703125" style="46" customWidth="1"/>
    <col min="14100" max="14336" width="9.140625" style="46"/>
    <col min="14337" max="14337" width="5.140625" style="46" customWidth="1"/>
    <col min="14338" max="14338" width="19.85546875" style="46" customWidth="1"/>
    <col min="14339" max="14339" width="11" style="46" customWidth="1"/>
    <col min="14340" max="14340" width="10.140625" style="46" customWidth="1"/>
    <col min="14341" max="14341" width="9.7109375" style="46" bestFit="1" customWidth="1"/>
    <col min="14342" max="14342" width="9.28515625" style="46" bestFit="1" customWidth="1"/>
    <col min="14343" max="14343" width="10.42578125" style="46" customWidth="1"/>
    <col min="14344" max="14344" width="11.28515625" style="46" customWidth="1"/>
    <col min="14345" max="14345" width="9.85546875" style="46" customWidth="1"/>
    <col min="14346" max="14346" width="10" style="46" customWidth="1"/>
    <col min="14347" max="14347" width="11.140625" style="46" bestFit="1" customWidth="1"/>
    <col min="14348" max="14348" width="10.140625" style="46" bestFit="1" customWidth="1"/>
    <col min="14349" max="14351" width="10.5703125" style="46" customWidth="1"/>
    <col min="14352" max="14352" width="10.85546875" style="46" customWidth="1"/>
    <col min="14353" max="14353" width="10" style="46" customWidth="1"/>
    <col min="14354" max="14354" width="8" style="46" customWidth="1"/>
    <col min="14355" max="14355" width="12.5703125" style="46" customWidth="1"/>
    <col min="14356" max="14592" width="9.140625" style="46"/>
    <col min="14593" max="14593" width="5.140625" style="46" customWidth="1"/>
    <col min="14594" max="14594" width="19.85546875" style="46" customWidth="1"/>
    <col min="14595" max="14595" width="11" style="46" customWidth="1"/>
    <col min="14596" max="14596" width="10.140625" style="46" customWidth="1"/>
    <col min="14597" max="14597" width="9.7109375" style="46" bestFit="1" customWidth="1"/>
    <col min="14598" max="14598" width="9.28515625" style="46" bestFit="1" customWidth="1"/>
    <col min="14599" max="14599" width="10.42578125" style="46" customWidth="1"/>
    <col min="14600" max="14600" width="11.28515625" style="46" customWidth="1"/>
    <col min="14601" max="14601" width="9.85546875" style="46" customWidth="1"/>
    <col min="14602" max="14602" width="10" style="46" customWidth="1"/>
    <col min="14603" max="14603" width="11.140625" style="46" bestFit="1" customWidth="1"/>
    <col min="14604" max="14604" width="10.140625" style="46" bestFit="1" customWidth="1"/>
    <col min="14605" max="14607" width="10.5703125" style="46" customWidth="1"/>
    <col min="14608" max="14608" width="10.85546875" style="46" customWidth="1"/>
    <col min="14609" max="14609" width="10" style="46" customWidth="1"/>
    <col min="14610" max="14610" width="8" style="46" customWidth="1"/>
    <col min="14611" max="14611" width="12.5703125" style="46" customWidth="1"/>
    <col min="14612" max="14848" width="9.140625" style="46"/>
    <col min="14849" max="14849" width="5.140625" style="46" customWidth="1"/>
    <col min="14850" max="14850" width="19.85546875" style="46" customWidth="1"/>
    <col min="14851" max="14851" width="11" style="46" customWidth="1"/>
    <col min="14852" max="14852" width="10.140625" style="46" customWidth="1"/>
    <col min="14853" max="14853" width="9.7109375" style="46" bestFit="1" customWidth="1"/>
    <col min="14854" max="14854" width="9.28515625" style="46" bestFit="1" customWidth="1"/>
    <col min="14855" max="14855" width="10.42578125" style="46" customWidth="1"/>
    <col min="14856" max="14856" width="11.28515625" style="46" customWidth="1"/>
    <col min="14857" max="14857" width="9.85546875" style="46" customWidth="1"/>
    <col min="14858" max="14858" width="10" style="46" customWidth="1"/>
    <col min="14859" max="14859" width="11.140625" style="46" bestFit="1" customWidth="1"/>
    <col min="14860" max="14860" width="10.140625" style="46" bestFit="1" customWidth="1"/>
    <col min="14861" max="14863" width="10.5703125" style="46" customWidth="1"/>
    <col min="14864" max="14864" width="10.85546875" style="46" customWidth="1"/>
    <col min="14865" max="14865" width="10" style="46" customWidth="1"/>
    <col min="14866" max="14866" width="8" style="46" customWidth="1"/>
    <col min="14867" max="14867" width="12.5703125" style="46" customWidth="1"/>
    <col min="14868" max="15104" width="9.140625" style="46"/>
    <col min="15105" max="15105" width="5.140625" style="46" customWidth="1"/>
    <col min="15106" max="15106" width="19.85546875" style="46" customWidth="1"/>
    <col min="15107" max="15107" width="11" style="46" customWidth="1"/>
    <col min="15108" max="15108" width="10.140625" style="46" customWidth="1"/>
    <col min="15109" max="15109" width="9.7109375" style="46" bestFit="1" customWidth="1"/>
    <col min="15110" max="15110" width="9.28515625" style="46" bestFit="1" customWidth="1"/>
    <col min="15111" max="15111" width="10.42578125" style="46" customWidth="1"/>
    <col min="15112" max="15112" width="11.28515625" style="46" customWidth="1"/>
    <col min="15113" max="15113" width="9.85546875" style="46" customWidth="1"/>
    <col min="15114" max="15114" width="10" style="46" customWidth="1"/>
    <col min="15115" max="15115" width="11.140625" style="46" bestFit="1" customWidth="1"/>
    <col min="15116" max="15116" width="10.140625" style="46" bestFit="1" customWidth="1"/>
    <col min="15117" max="15119" width="10.5703125" style="46" customWidth="1"/>
    <col min="15120" max="15120" width="10.85546875" style="46" customWidth="1"/>
    <col min="15121" max="15121" width="10" style="46" customWidth="1"/>
    <col min="15122" max="15122" width="8" style="46" customWidth="1"/>
    <col min="15123" max="15123" width="12.5703125" style="46" customWidth="1"/>
    <col min="15124" max="15360" width="9.140625" style="46"/>
    <col min="15361" max="15361" width="5.140625" style="46" customWidth="1"/>
    <col min="15362" max="15362" width="19.85546875" style="46" customWidth="1"/>
    <col min="15363" max="15363" width="11" style="46" customWidth="1"/>
    <col min="15364" max="15364" width="10.140625" style="46" customWidth="1"/>
    <col min="15365" max="15365" width="9.7109375" style="46" bestFit="1" customWidth="1"/>
    <col min="15366" max="15366" width="9.28515625" style="46" bestFit="1" customWidth="1"/>
    <col min="15367" max="15367" width="10.42578125" style="46" customWidth="1"/>
    <col min="15368" max="15368" width="11.28515625" style="46" customWidth="1"/>
    <col min="15369" max="15369" width="9.85546875" style="46" customWidth="1"/>
    <col min="15370" max="15370" width="10" style="46" customWidth="1"/>
    <col min="15371" max="15371" width="11.140625" style="46" bestFit="1" customWidth="1"/>
    <col min="15372" max="15372" width="10.140625" style="46" bestFit="1" customWidth="1"/>
    <col min="15373" max="15375" width="10.5703125" style="46" customWidth="1"/>
    <col min="15376" max="15376" width="10.85546875" style="46" customWidth="1"/>
    <col min="15377" max="15377" width="10" style="46" customWidth="1"/>
    <col min="15378" max="15378" width="8" style="46" customWidth="1"/>
    <col min="15379" max="15379" width="12.5703125" style="46" customWidth="1"/>
    <col min="15380" max="15616" width="9.140625" style="46"/>
    <col min="15617" max="15617" width="5.140625" style="46" customWidth="1"/>
    <col min="15618" max="15618" width="19.85546875" style="46" customWidth="1"/>
    <col min="15619" max="15619" width="11" style="46" customWidth="1"/>
    <col min="15620" max="15620" width="10.140625" style="46" customWidth="1"/>
    <col min="15621" max="15621" width="9.7109375" style="46" bestFit="1" customWidth="1"/>
    <col min="15622" max="15622" width="9.28515625" style="46" bestFit="1" customWidth="1"/>
    <col min="15623" max="15623" width="10.42578125" style="46" customWidth="1"/>
    <col min="15624" max="15624" width="11.28515625" style="46" customWidth="1"/>
    <col min="15625" max="15625" width="9.85546875" style="46" customWidth="1"/>
    <col min="15626" max="15626" width="10" style="46" customWidth="1"/>
    <col min="15627" max="15627" width="11.140625" style="46" bestFit="1" customWidth="1"/>
    <col min="15628" max="15628" width="10.140625" style="46" bestFit="1" customWidth="1"/>
    <col min="15629" max="15631" width="10.5703125" style="46" customWidth="1"/>
    <col min="15632" max="15632" width="10.85546875" style="46" customWidth="1"/>
    <col min="15633" max="15633" width="10" style="46" customWidth="1"/>
    <col min="15634" max="15634" width="8" style="46" customWidth="1"/>
    <col min="15635" max="15635" width="12.5703125" style="46" customWidth="1"/>
    <col min="15636" max="15872" width="9.140625" style="46"/>
    <col min="15873" max="15873" width="5.140625" style="46" customWidth="1"/>
    <col min="15874" max="15874" width="19.85546875" style="46" customWidth="1"/>
    <col min="15875" max="15875" width="11" style="46" customWidth="1"/>
    <col min="15876" max="15876" width="10.140625" style="46" customWidth="1"/>
    <col min="15877" max="15877" width="9.7109375" style="46" bestFit="1" customWidth="1"/>
    <col min="15878" max="15878" width="9.28515625" style="46" bestFit="1" customWidth="1"/>
    <col min="15879" max="15879" width="10.42578125" style="46" customWidth="1"/>
    <col min="15880" max="15880" width="11.28515625" style="46" customWidth="1"/>
    <col min="15881" max="15881" width="9.85546875" style="46" customWidth="1"/>
    <col min="15882" max="15882" width="10" style="46" customWidth="1"/>
    <col min="15883" max="15883" width="11.140625" style="46" bestFit="1" customWidth="1"/>
    <col min="15884" max="15884" width="10.140625" style="46" bestFit="1" customWidth="1"/>
    <col min="15885" max="15887" width="10.5703125" style="46" customWidth="1"/>
    <col min="15888" max="15888" width="10.85546875" style="46" customWidth="1"/>
    <col min="15889" max="15889" width="10" style="46" customWidth="1"/>
    <col min="15890" max="15890" width="8" style="46" customWidth="1"/>
    <col min="15891" max="15891" width="12.5703125" style="46" customWidth="1"/>
    <col min="15892" max="16128" width="9.140625" style="46"/>
    <col min="16129" max="16129" width="5.140625" style="46" customWidth="1"/>
    <col min="16130" max="16130" width="19.85546875" style="46" customWidth="1"/>
    <col min="16131" max="16131" width="11" style="46" customWidth="1"/>
    <col min="16132" max="16132" width="10.140625" style="46" customWidth="1"/>
    <col min="16133" max="16133" width="9.7109375" style="46" bestFit="1" customWidth="1"/>
    <col min="16134" max="16134" width="9.28515625" style="46" bestFit="1" customWidth="1"/>
    <col min="16135" max="16135" width="10.42578125" style="46" customWidth="1"/>
    <col min="16136" max="16136" width="11.28515625" style="46" customWidth="1"/>
    <col min="16137" max="16137" width="9.85546875" style="46" customWidth="1"/>
    <col min="16138" max="16138" width="10" style="46" customWidth="1"/>
    <col min="16139" max="16139" width="11.140625" style="46" bestFit="1" customWidth="1"/>
    <col min="16140" max="16140" width="10.140625" style="46" bestFit="1" customWidth="1"/>
    <col min="16141" max="16143" width="10.5703125" style="46" customWidth="1"/>
    <col min="16144" max="16144" width="10.85546875" style="46" customWidth="1"/>
    <col min="16145" max="16145" width="10" style="46" customWidth="1"/>
    <col min="16146" max="16146" width="8" style="46" customWidth="1"/>
    <col min="16147" max="16147" width="12.5703125" style="46" customWidth="1"/>
    <col min="16148" max="16384" width="9.140625" style="46"/>
  </cols>
  <sheetData>
    <row r="1" spans="1:21" s="1" customFormat="1" ht="15.75" x14ac:dyDescent="0.25">
      <c r="C1" s="2"/>
    </row>
    <row r="2" spans="1:21" s="1" customFormat="1" ht="15" customHeight="1" x14ac:dyDescent="0.25">
      <c r="S2" s="3" t="s">
        <v>0</v>
      </c>
    </row>
    <row r="3" spans="1:21" s="1" customFormat="1" ht="15" customHeight="1" x14ac:dyDescent="0.25">
      <c r="S3" s="3" t="s">
        <v>1</v>
      </c>
    </row>
    <row r="4" spans="1:21" s="1" customFormat="1" ht="15" customHeight="1" x14ac:dyDescent="0.25">
      <c r="S4" s="3" t="s">
        <v>2</v>
      </c>
    </row>
    <row r="5" spans="1:21" s="1" customFormat="1" ht="7.5" customHeight="1" x14ac:dyDescent="0.25">
      <c r="B5" s="4"/>
    </row>
    <row r="6" spans="1:21" s="9" customFormat="1" ht="18" customHeight="1" x14ac:dyDescent="0.2">
      <c r="A6" s="5"/>
      <c r="B6" s="6"/>
      <c r="C6" s="6"/>
      <c r="D6" s="6"/>
      <c r="E6" s="6"/>
      <c r="F6" s="6"/>
      <c r="G6" s="6"/>
      <c r="H6" s="7"/>
      <c r="I6" s="7"/>
      <c r="J6" s="7"/>
      <c r="K6" s="8"/>
      <c r="L6" s="8"/>
      <c r="M6" s="8"/>
      <c r="N6" s="8"/>
      <c r="O6" s="8"/>
      <c r="P6" s="8"/>
      <c r="Q6" s="8"/>
      <c r="R6" s="8"/>
      <c r="S6" s="8"/>
    </row>
    <row r="7" spans="1:21" s="11" customFormat="1" ht="18" customHeight="1" x14ac:dyDescent="0.3">
      <c r="A7" s="10" t="s">
        <v>3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</row>
    <row r="8" spans="1:21" s="11" customFormat="1" ht="21.75" customHeight="1" x14ac:dyDescent="0.25">
      <c r="A8" s="12" t="s">
        <v>4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</row>
    <row r="9" spans="1:21" s="11" customFormat="1" ht="18" customHeight="1" outlineLevel="1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spans="1:21" s="11" customFormat="1" ht="18" customHeight="1" x14ac:dyDescent="0.25">
      <c r="A10" s="1" t="s">
        <v>5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21" s="11" customFormat="1" ht="23.25" customHeight="1" x14ac:dyDescent="0.2">
      <c r="A11" s="13" t="s">
        <v>6</v>
      </c>
      <c r="B11" s="14" t="s">
        <v>7</v>
      </c>
      <c r="C11" s="15" t="s">
        <v>8</v>
      </c>
      <c r="D11" s="15"/>
      <c r="E11" s="15"/>
      <c r="F11" s="15"/>
      <c r="G11" s="15"/>
      <c r="H11" s="15"/>
      <c r="I11" s="16" t="s">
        <v>9</v>
      </c>
      <c r="J11" s="17"/>
      <c r="K11" s="15" t="s">
        <v>10</v>
      </c>
      <c r="L11" s="15"/>
      <c r="M11" s="18" t="s">
        <v>11</v>
      </c>
      <c r="N11" s="18" t="s">
        <v>12</v>
      </c>
      <c r="O11" s="18" t="s">
        <v>13</v>
      </c>
      <c r="P11" s="18" t="s">
        <v>14</v>
      </c>
      <c r="Q11" s="18" t="s">
        <v>15</v>
      </c>
      <c r="R11" s="14" t="s">
        <v>16</v>
      </c>
      <c r="S11" s="18" t="s">
        <v>17</v>
      </c>
    </row>
    <row r="12" spans="1:21" s="11" customFormat="1" ht="20.25" customHeight="1" x14ac:dyDescent="0.2">
      <c r="A12" s="13"/>
      <c r="B12" s="19"/>
      <c r="C12" s="18" t="s">
        <v>18</v>
      </c>
      <c r="D12" s="18" t="s">
        <v>19</v>
      </c>
      <c r="E12" s="18"/>
      <c r="F12" s="18"/>
      <c r="G12" s="18"/>
      <c r="H12" s="18"/>
      <c r="I12" s="20"/>
      <c r="J12" s="21"/>
      <c r="K12" s="18" t="s">
        <v>20</v>
      </c>
      <c r="L12" s="18" t="s">
        <v>21</v>
      </c>
      <c r="M12" s="18"/>
      <c r="N12" s="18"/>
      <c r="O12" s="18"/>
      <c r="P12" s="18"/>
      <c r="Q12" s="18"/>
      <c r="R12" s="19"/>
      <c r="S12" s="18"/>
    </row>
    <row r="13" spans="1:21" s="11" customFormat="1" ht="47.25" customHeight="1" x14ac:dyDescent="0.2">
      <c r="A13" s="13"/>
      <c r="B13" s="22"/>
      <c r="C13" s="18"/>
      <c r="D13" s="23" t="s">
        <v>22</v>
      </c>
      <c r="E13" s="23" t="s">
        <v>23</v>
      </c>
      <c r="F13" s="23" t="s">
        <v>24</v>
      </c>
      <c r="G13" s="23" t="s">
        <v>25</v>
      </c>
      <c r="H13" s="23" t="s">
        <v>26</v>
      </c>
      <c r="I13" s="23" t="s">
        <v>25</v>
      </c>
      <c r="J13" s="23" t="s">
        <v>26</v>
      </c>
      <c r="K13" s="18"/>
      <c r="L13" s="18"/>
      <c r="M13" s="18"/>
      <c r="N13" s="18"/>
      <c r="O13" s="18"/>
      <c r="P13" s="18"/>
      <c r="Q13" s="18"/>
      <c r="R13" s="22"/>
      <c r="S13" s="18"/>
    </row>
    <row r="14" spans="1:21" s="11" customFormat="1" ht="18" customHeight="1" x14ac:dyDescent="0.2">
      <c r="A14" s="24">
        <v>1</v>
      </c>
      <c r="B14" s="24">
        <v>2</v>
      </c>
      <c r="C14" s="23">
        <v>3</v>
      </c>
      <c r="D14" s="24">
        <v>4</v>
      </c>
      <c r="E14" s="23">
        <v>5</v>
      </c>
      <c r="F14" s="24">
        <v>6</v>
      </c>
      <c r="G14" s="23">
        <v>7</v>
      </c>
      <c r="H14" s="24">
        <v>8</v>
      </c>
      <c r="I14" s="23">
        <v>9</v>
      </c>
      <c r="J14" s="24">
        <v>10</v>
      </c>
      <c r="K14" s="23">
        <v>11</v>
      </c>
      <c r="L14" s="24">
        <v>12</v>
      </c>
      <c r="M14" s="23">
        <v>13</v>
      </c>
      <c r="N14" s="24">
        <v>14</v>
      </c>
      <c r="O14" s="23">
        <v>15</v>
      </c>
      <c r="P14" s="24">
        <v>16</v>
      </c>
      <c r="Q14" s="23">
        <v>17</v>
      </c>
      <c r="R14" s="24">
        <v>18</v>
      </c>
      <c r="S14" s="23">
        <v>19</v>
      </c>
    </row>
    <row r="15" spans="1:21" s="26" customFormat="1" ht="12.75" x14ac:dyDescent="0.25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</row>
    <row r="16" spans="1:21" s="26" customFormat="1" ht="12.75" x14ac:dyDescent="0.25">
      <c r="A16" s="27">
        <v>1</v>
      </c>
      <c r="B16" s="25" t="s">
        <v>27</v>
      </c>
      <c r="C16" s="28">
        <f>D16+E16+G16+H16</f>
        <v>3467000</v>
      </c>
      <c r="D16" s="28">
        <v>444768</v>
      </c>
      <c r="E16" s="28">
        <v>294160</v>
      </c>
      <c r="F16" s="28">
        <v>81939</v>
      </c>
      <c r="G16" s="28">
        <f>1326425-I16</f>
        <v>584761</v>
      </c>
      <c r="H16" s="28">
        <f>2201341-J16</f>
        <v>2143311</v>
      </c>
      <c r="I16" s="28">
        <f>[1]форма_РСЦ!G19</f>
        <v>741664</v>
      </c>
      <c r="J16" s="28">
        <f>[1]форма_РСЦ!E19</f>
        <v>58030</v>
      </c>
      <c r="K16" s="29">
        <v>1078.8040679999999</v>
      </c>
      <c r="L16" s="29">
        <v>149.85793200000001</v>
      </c>
      <c r="M16" s="28">
        <v>526707</v>
      </c>
      <c r="N16" s="28">
        <v>539244</v>
      </c>
      <c r="O16" s="28">
        <v>294169</v>
      </c>
      <c r="P16" s="28">
        <f>C16+N16+O16</f>
        <v>4300413</v>
      </c>
      <c r="Q16" s="30">
        <f>[1]форма_РСЦ!D25+[1]форма_РСЦ!D23</f>
        <v>74002</v>
      </c>
      <c r="R16" s="25"/>
      <c r="S16" s="31">
        <f>P16+Q16+R16</f>
        <v>4374415</v>
      </c>
      <c r="U16" s="32"/>
    </row>
    <row r="17" spans="1:21" s="26" customFormat="1" ht="12.75" hidden="1" x14ac:dyDescent="0.25">
      <c r="A17" s="27">
        <v>2</v>
      </c>
      <c r="B17" s="25" t="s">
        <v>28</v>
      </c>
      <c r="C17" s="28">
        <f>D17</f>
        <v>0</v>
      </c>
      <c r="D17" s="28"/>
      <c r="E17" s="25"/>
      <c r="F17" s="25"/>
      <c r="G17" s="25"/>
      <c r="H17" s="25"/>
      <c r="I17" s="25"/>
      <c r="J17" s="25"/>
      <c r="K17" s="33"/>
      <c r="L17" s="29"/>
      <c r="M17" s="28">
        <f>D17</f>
        <v>0</v>
      </c>
      <c r="N17" s="28"/>
      <c r="O17" s="28"/>
      <c r="P17" s="28">
        <f>C17+N17+O17</f>
        <v>0</v>
      </c>
      <c r="Q17" s="30"/>
      <c r="R17" s="25"/>
      <c r="S17" s="31">
        <f>P17+Q17+R17</f>
        <v>0</v>
      </c>
      <c r="U17" s="32"/>
    </row>
    <row r="18" spans="1:21" s="26" customFormat="1" ht="12.75" x14ac:dyDescent="0.25">
      <c r="A18" s="27">
        <v>3</v>
      </c>
      <c r="B18" s="25" t="s">
        <v>29</v>
      </c>
      <c r="C18" s="28"/>
      <c r="D18" s="28"/>
      <c r="E18" s="25"/>
      <c r="F18" s="25"/>
      <c r="G18" s="25"/>
      <c r="H18" s="25"/>
      <c r="I18" s="25"/>
      <c r="J18" s="25"/>
      <c r="K18" s="29"/>
      <c r="L18" s="29"/>
      <c r="M18" s="28"/>
      <c r="N18" s="28"/>
      <c r="O18" s="28"/>
      <c r="P18" s="28"/>
      <c r="Q18" s="25"/>
      <c r="R18" s="34"/>
      <c r="S18" s="31">
        <f>P18+Q18+R18</f>
        <v>0</v>
      </c>
      <c r="U18" s="32"/>
    </row>
    <row r="19" spans="1:21" s="26" customFormat="1" ht="12.75" x14ac:dyDescent="0.25">
      <c r="A19" s="35" t="s">
        <v>30</v>
      </c>
      <c r="B19" s="36" t="s">
        <v>31</v>
      </c>
      <c r="C19" s="28">
        <f>C18+C17+C16</f>
        <v>3467000</v>
      </c>
      <c r="D19" s="28">
        <f t="shared" ref="D19:O19" si="0">D18+D17+D16</f>
        <v>444768</v>
      </c>
      <c r="E19" s="28">
        <f t="shared" si="0"/>
        <v>294160</v>
      </c>
      <c r="F19" s="28">
        <f t="shared" si="0"/>
        <v>81939</v>
      </c>
      <c r="G19" s="28">
        <f t="shared" si="0"/>
        <v>584761</v>
      </c>
      <c r="H19" s="28">
        <f t="shared" si="0"/>
        <v>2143311</v>
      </c>
      <c r="I19" s="28">
        <f t="shared" si="0"/>
        <v>741664</v>
      </c>
      <c r="J19" s="28">
        <f t="shared" si="0"/>
        <v>58030</v>
      </c>
      <c r="K19" s="28">
        <f t="shared" si="0"/>
        <v>1078.8040679999999</v>
      </c>
      <c r="L19" s="28">
        <f t="shared" si="0"/>
        <v>149.85793200000001</v>
      </c>
      <c r="M19" s="28">
        <f t="shared" si="0"/>
        <v>526707</v>
      </c>
      <c r="N19" s="28">
        <f t="shared" si="0"/>
        <v>539244</v>
      </c>
      <c r="O19" s="28">
        <f t="shared" si="0"/>
        <v>294169</v>
      </c>
      <c r="P19" s="28">
        <f>P18+P17+P16</f>
        <v>4300413</v>
      </c>
      <c r="Q19" s="28">
        <f>Q18+Q17+Q16</f>
        <v>74002</v>
      </c>
      <c r="R19" s="28">
        <f>R18+R17+R16</f>
        <v>0</v>
      </c>
      <c r="S19" s="28">
        <f>SUM(S16:S18)</f>
        <v>4374415</v>
      </c>
      <c r="T19" s="32"/>
      <c r="U19" s="32"/>
    </row>
    <row r="20" spans="1:21" s="26" customFormat="1" ht="12.75" x14ac:dyDescent="0.25">
      <c r="A20" s="37"/>
      <c r="B20" s="38"/>
      <c r="C20" s="39"/>
      <c r="D20" s="39"/>
      <c r="E20" s="39"/>
      <c r="F20" s="39"/>
      <c r="G20" s="39"/>
      <c r="H20" s="39"/>
      <c r="I20" s="39"/>
      <c r="J20" s="39"/>
      <c r="K20" s="40"/>
      <c r="L20" s="40"/>
      <c r="M20" s="39"/>
      <c r="N20" s="39"/>
      <c r="O20" s="39"/>
      <c r="P20" s="39"/>
      <c r="Q20" s="39"/>
      <c r="R20" s="39"/>
      <c r="S20" s="39"/>
      <c r="T20" s="32"/>
      <c r="U20" s="32"/>
    </row>
    <row r="21" spans="1:21" s="1" customFormat="1" ht="67.150000000000006" customHeight="1" x14ac:dyDescent="0.25">
      <c r="A21" s="41" t="s">
        <v>32</v>
      </c>
      <c r="B21" s="41"/>
      <c r="C21" s="41"/>
      <c r="D21" s="41"/>
      <c r="E21" s="41"/>
      <c r="F21" s="42"/>
      <c r="R21" s="43" t="s">
        <v>33</v>
      </c>
    </row>
    <row r="22" spans="1:21" s="1" customFormat="1" ht="49.15" customHeight="1" x14ac:dyDescent="0.25">
      <c r="A22" s="41" t="s">
        <v>34</v>
      </c>
      <c r="B22" s="41"/>
      <c r="C22" s="41"/>
      <c r="D22" s="41"/>
      <c r="E22" s="41"/>
      <c r="F22" s="42"/>
      <c r="Q22" s="44" t="s">
        <v>35</v>
      </c>
      <c r="R22" s="44"/>
    </row>
    <row r="23" spans="1:21" s="1" customFormat="1" ht="53.45" customHeight="1" x14ac:dyDescent="0.25">
      <c r="A23" s="45" t="s">
        <v>36</v>
      </c>
      <c r="B23" s="45"/>
      <c r="C23" s="45"/>
      <c r="D23" s="45"/>
      <c r="E23" s="45"/>
      <c r="F23" s="42"/>
      <c r="R23" s="43" t="s">
        <v>37</v>
      </c>
    </row>
  </sheetData>
  <mergeCells count="23">
    <mergeCell ref="A21:E21"/>
    <mergeCell ref="A22:E22"/>
    <mergeCell ref="Q22:R22"/>
    <mergeCell ref="A23:E23"/>
    <mergeCell ref="O11:O13"/>
    <mergeCell ref="P11:P13"/>
    <mergeCell ref="Q11:Q13"/>
    <mergeCell ref="R11:R13"/>
    <mergeCell ref="S11:S13"/>
    <mergeCell ref="C12:C13"/>
    <mergeCell ref="D12:H12"/>
    <mergeCell ref="K12:K13"/>
    <mergeCell ref="L12:L13"/>
    <mergeCell ref="A7:S7"/>
    <mergeCell ref="A8:S8"/>
    <mergeCell ref="A9:S9"/>
    <mergeCell ref="A11:A13"/>
    <mergeCell ref="B11:B13"/>
    <mergeCell ref="C11:H11"/>
    <mergeCell ref="I11:J12"/>
    <mergeCell ref="K11:L11"/>
    <mergeCell ref="M11:M13"/>
    <mergeCell ref="N11:N13"/>
  </mergeCells>
  <pageMargins left="0.23622047244094491" right="0.23622047244094491" top="0.74803149606299213" bottom="0.74803149606299213" header="0.31496062992125984" footer="0.31496062992125984"/>
  <pageSetup paperSize="9" scale="7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НМЦД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2023-07-20T07:59:14Z</dcterms:modified>
</cp:coreProperties>
</file>