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6" l="1"/>
  <c r="J39" i="16" s="1"/>
  <c r="I39" i="16"/>
  <c r="H40" i="16"/>
  <c r="J40" i="16" s="1"/>
  <c r="I40" i="16"/>
  <c r="H41" i="16"/>
  <c r="I41" i="16"/>
  <c r="J41" i="16"/>
  <c r="H42" i="16"/>
  <c r="I42" i="16"/>
  <c r="J42" i="16"/>
  <c r="H43" i="16"/>
  <c r="J43" i="16" s="1"/>
  <c r="I43" i="16"/>
  <c r="H44" i="16"/>
  <c r="J44" i="16" s="1"/>
  <c r="I44" i="16"/>
  <c r="H45" i="16"/>
  <c r="I45" i="16"/>
  <c r="J45" i="16"/>
  <c r="H19" i="16"/>
  <c r="J19" i="16" s="1"/>
  <c r="I19" i="16"/>
  <c r="H20" i="16"/>
  <c r="J20" i="16" s="1"/>
  <c r="I20" i="16"/>
  <c r="H13" i="16"/>
  <c r="J13" i="16" s="1"/>
  <c r="I13" i="16"/>
  <c r="H14" i="16"/>
  <c r="J14" i="16" s="1"/>
  <c r="I14" i="16"/>
  <c r="H15" i="16"/>
  <c r="J15" i="16" s="1"/>
  <c r="I15" i="16"/>
  <c r="H16" i="16"/>
  <c r="J16" i="16" s="1"/>
  <c r="I16" i="16"/>
  <c r="H17" i="16"/>
  <c r="J17" i="16" s="1"/>
  <c r="I17" i="16"/>
  <c r="H18" i="16"/>
  <c r="J18" i="16" s="1"/>
  <c r="I18" i="16"/>
  <c r="H21" i="16"/>
  <c r="J21" i="16" s="1"/>
  <c r="I21" i="16"/>
  <c r="H22" i="16"/>
  <c r="J22" i="16" s="1"/>
  <c r="I22" i="16"/>
  <c r="H23" i="16"/>
  <c r="J23" i="16" s="1"/>
  <c r="I23" i="16"/>
  <c r="H24" i="16"/>
  <c r="J24" i="16" s="1"/>
  <c r="I24" i="16"/>
  <c r="H25" i="16"/>
  <c r="J25" i="16" s="1"/>
  <c r="I25" i="16"/>
  <c r="H26" i="16"/>
  <c r="J26" i="16" s="1"/>
  <c r="I26" i="16"/>
  <c r="H27" i="16"/>
  <c r="J27" i="16" s="1"/>
  <c r="I27" i="16"/>
  <c r="H28" i="16"/>
  <c r="J28" i="16" s="1"/>
  <c r="I28" i="16"/>
  <c r="H29" i="16"/>
  <c r="J29" i="16" s="1"/>
  <c r="I29" i="16"/>
  <c r="H30" i="16"/>
  <c r="J30" i="16" s="1"/>
  <c r="I30" i="16"/>
  <c r="H31" i="16"/>
  <c r="J31" i="16" s="1"/>
  <c r="I31" i="16"/>
  <c r="H32" i="16"/>
  <c r="J32" i="16" s="1"/>
  <c r="I32" i="16"/>
  <c r="H33" i="16"/>
  <c r="J33" i="16" s="1"/>
  <c r="I33" i="16"/>
  <c r="H34" i="16"/>
  <c r="J34" i="16" s="1"/>
  <c r="I34" i="16"/>
  <c r="H35" i="16"/>
  <c r="J35" i="16" s="1"/>
  <c r="I35" i="16"/>
  <c r="H36" i="16"/>
  <c r="J36" i="16" s="1"/>
  <c r="I36" i="16"/>
  <c r="H37" i="16"/>
  <c r="J37" i="16" s="1"/>
  <c r="I37" i="16"/>
  <c r="H38" i="16"/>
  <c r="J38" i="16" s="1"/>
  <c r="I38" i="16"/>
  <c r="I12" i="16" l="1"/>
  <c r="H12" i="16"/>
  <c r="J12" i="16" s="1"/>
  <c r="F46" i="16" l="1"/>
  <c r="H46" i="16" l="1"/>
  <c r="J46" i="16"/>
  <c r="E46" i="16"/>
  <c r="I46" i="16"/>
  <c r="G46" i="16" l="1"/>
</calcChain>
</file>

<file path=xl/sharedStrings.xml><?xml version="1.0" encoding="utf-8"?>
<sst xmlns="http://schemas.openxmlformats.org/spreadsheetml/2006/main" count="55" uniqueCount="55">
  <si>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</si>
  <si>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</si>
  <si>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</si>
  <si>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</si>
  <si>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</si>
  <si>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</si>
  <si>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</si>
  <si>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</si>
  <si>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</si>
  <si>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</si>
  <si>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</si>
  <si>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</si>
  <si>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</si>
  <si>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</si>
  <si>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</si>
  <si>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</si>
  <si>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</si>
  <si>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</si>
  <si>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</si>
  <si>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</si>
  <si>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</si>
  <si>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Мясная охлажденная продукция:</t>
  </si>
  <si>
    <t>мясо куриное</t>
  </si>
  <si>
    <t>бедра куриные</t>
  </si>
  <si>
    <t>голень куриная</t>
  </si>
  <si>
    <t>Молочная продукция:</t>
  </si>
  <si>
    <t>молоко c массовой долей жира от 2,5 до 4,0%</t>
  </si>
  <si>
    <t>кефир обезжиренный, кефир с массовой долей жира от 2,5 до 3,2%</t>
  </si>
  <si>
    <t>масло сливочное в ассортименте</t>
  </si>
  <si>
    <t>яйцо куриное</t>
  </si>
  <si>
    <t>сметана c массовой долей жира 10%</t>
  </si>
  <si>
    <t>сметана c массовой долей жира 15%</t>
  </si>
  <si>
    <t>творог c массовой долей жира 5%</t>
  </si>
  <si>
    <t>творог c массовой долей жира 9%</t>
  </si>
  <si>
    <t>творог c массовой долей жира 18%</t>
  </si>
  <si>
    <t>творог обезжиренный</t>
  </si>
  <si>
    <t>Бакалея:</t>
  </si>
  <si>
    <t>масло растительное в ассортименте</t>
  </si>
  <si>
    <t>сметана c массовой долей жира 20%</t>
  </si>
  <si>
    <t>макаронные изделия</t>
  </si>
  <si>
    <t>крупы</t>
  </si>
  <si>
    <t>чай</t>
  </si>
  <si>
    <t>овядина тушеная в/с</t>
  </si>
  <si>
    <t>сайра консервированная</t>
  </si>
  <si>
    <t>мука, высший сорт, экстра</t>
  </si>
  <si>
    <t>cахар песок</t>
  </si>
  <si>
    <t>майонез</t>
  </si>
  <si>
    <t>молоко сгущенное ж/б 380 гр</t>
  </si>
  <si>
    <t>Овощная продукция:</t>
  </si>
  <si>
    <t>томаты свежие красные</t>
  </si>
  <si>
    <t>салат свежий листовой, выращенный гидропонным методом</t>
  </si>
  <si>
    <t>перец сладкий свежий</t>
  </si>
  <si>
    <t>огурцы свежие</t>
  </si>
  <si>
    <t>баклажаны свежие</t>
  </si>
  <si>
    <t>Колбасные изделия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</si>
</sst>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 applyProtection="1">
      <alignment horizontal="center" vertical="center"/>
      <protection locked="0"/>
    </xf>
    <xf numFmtId="49" fontId="3" fillId="0" borderId="10" xfId="0" applyNumberFormat="1" applyFont="1" applyBorder="1" applyAlignment="1" applyProtection="1">
      <alignment vertical="center" wrapText="1"/>
      <protection locked="0"/>
    </xf>
    <xf numFmtId="0" fontId="3" fillId="0" borderId="10" xfId="0" applyNumberFormat="1" applyFont="1" applyBorder="1" applyAlignment="1" applyProtection="1">
      <alignment horizontal="left" vertical="center"/>
      <protection locked="0"/>
    </xf>
    <xf numFmtId="49" fontId="2" fillId="0" borderId="10" xfId="0" applyNumberFormat="1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/>
      <protection locked="0"/>
    </xf>
    <xf numFmtId="49" fontId="2" fillId="0" borderId="10" xfId="0" applyNumberFormat="1" applyFont="1" applyBorder="1" applyAlignment="1" applyProtection="1">
      <alignment vertical="center"/>
      <protection locked="0"/>
    </xf>
    <xf numFmtId="49" fontId="3" fillId="0" borderId="10" xfId="0" applyNumberFormat="1" applyFont="1" applyBorder="1" applyAlignment="1" applyProtection="1">
      <alignment vertical="center"/>
      <protection locked="0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46" totalsRowShown="0" headerRowDxfId="13" dataDxfId="12" tableBorderDxfId="11">
  <autoFilter ref="B11:L46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showGridLines="0" tabSelected="1" view="pageBreakPreview" zoomScale="110" zoomScaleNormal="100" zoomScaleSheetLayoutView="110" workbookViewId="0"/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4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3" t="s">
        <v>4</v>
      </c>
      <c r="C3" s="31"/>
      <c r="D3" s="37"/>
      <c r="E3" s="38"/>
      <c r="F3" s="24"/>
      <c r="G3" s="22"/>
      <c r="H3" s="22"/>
      <c r="I3" s="25"/>
      <c r="J3" s="25"/>
    </row>
    <row r="4" spans="1:12" ht="21.75" customHeight="1" x14ac:dyDescent="0.25">
      <c r="A4" s="4"/>
      <c r="B4" s="33" t="s">
        <v>20</v>
      </c>
      <c r="C4" s="40"/>
      <c r="D4" s="34"/>
      <c r="E4" s="35"/>
      <c r="F4" s="35"/>
      <c r="G4" s="35"/>
      <c r="H4" s="35"/>
      <c r="I4" s="35"/>
      <c r="J4" s="36"/>
    </row>
    <row r="5" spans="1:12" ht="21" customHeight="1" x14ac:dyDescent="0.25">
      <c r="A5" s="4"/>
      <c r="B5" s="33" t="s">
        <v>5</v>
      </c>
      <c r="C5" s="31"/>
      <c r="D5" s="34"/>
      <c r="E5" s="35"/>
      <c r="F5" s="35"/>
      <c r="G5" s="35"/>
      <c r="H5" s="35"/>
      <c r="I5" s="35"/>
      <c r="J5" s="36"/>
    </row>
    <row r="6" spans="1:12" ht="21" customHeight="1" x14ac:dyDescent="0.25">
      <c r="A6" s="5"/>
      <c r="B6" s="33" t="s">
        <v>7</v>
      </c>
      <c r="C6" s="31"/>
      <c r="D6" s="34"/>
      <c r="E6" s="35"/>
      <c r="F6" s="35"/>
      <c r="G6" s="35"/>
      <c r="H6" s="35"/>
      <c r="I6" s="35"/>
      <c r="J6" s="36"/>
    </row>
    <row r="7" spans="1:12" ht="21.75" customHeight="1" x14ac:dyDescent="0.25">
      <c r="A7" s="5"/>
      <c r="B7" s="6" t="s">
        <v>1</v>
      </c>
      <c r="C7" s="21"/>
      <c r="D7" s="34"/>
      <c r="E7" s="36"/>
      <c r="F7" s="39"/>
      <c r="G7" s="39"/>
      <c r="H7" s="22"/>
      <c r="I7" s="25"/>
      <c r="J7" s="25"/>
    </row>
    <row r="8" spans="1:12" ht="21.75" customHeight="1" x14ac:dyDescent="0.25">
      <c r="A8" s="5"/>
      <c r="B8" s="7" t="s">
        <v>2</v>
      </c>
      <c r="C8" s="21"/>
      <c r="D8" s="37"/>
      <c r="E8" s="38"/>
      <c r="F8" s="39"/>
      <c r="G8" s="39"/>
      <c r="H8" s="22"/>
      <c r="I8" s="25"/>
      <c r="J8" s="25"/>
    </row>
    <row r="9" spans="1:12" ht="33.75" customHeight="1" x14ac:dyDescent="0.25">
      <c r="A9" s="5"/>
      <c r="B9" s="31" t="s">
        <v>19</v>
      </c>
      <c r="C9" s="31"/>
      <c r="D9" s="32"/>
      <c r="E9" s="32"/>
      <c r="F9" s="27"/>
      <c r="G9" s="27"/>
      <c r="H9" s="27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27"/>
      <c r="G10" s="27"/>
      <c r="H10" s="27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20.25" customHeight="1" x14ac:dyDescent="0.25">
      <c r="A12" s="10"/>
      <c r="B12" s="16"/>
      <c r="C12" s="26" t="s">
        <v>21</v>
      </c>
      <c r="D12" s="18"/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20.25" customHeight="1" x14ac:dyDescent="0.25">
      <c r="A13" s="10"/>
      <c r="B13" s="41">
        <v>1</v>
      </c>
      <c r="C13" s="44" t="s">
        <v>22</v>
      </c>
      <c r="D13" s="18"/>
      <c r="E13" s="43"/>
      <c r="F13" s="43"/>
      <c r="G13" s="43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0.25" customHeight="1" x14ac:dyDescent="0.25">
      <c r="A14" s="10"/>
      <c r="B14" s="41">
        <v>2</v>
      </c>
      <c r="C14" s="44" t="s">
        <v>23</v>
      </c>
      <c r="D14" s="18"/>
      <c r="E14" s="43"/>
      <c r="F14" s="43"/>
      <c r="G14" s="43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0.25" customHeight="1" x14ac:dyDescent="0.25">
      <c r="A15" s="10"/>
      <c r="B15" s="41">
        <v>3</v>
      </c>
      <c r="C15" s="44" t="s">
        <v>24</v>
      </c>
      <c r="D15" s="18"/>
      <c r="E15" s="43"/>
      <c r="F15" s="43"/>
      <c r="G15" s="43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0.25" customHeight="1" x14ac:dyDescent="0.25">
      <c r="A16" s="10"/>
      <c r="B16" s="41"/>
      <c r="C16" s="42" t="s">
        <v>25</v>
      </c>
      <c r="D16" s="18"/>
      <c r="E16" s="43"/>
      <c r="F16" s="43"/>
      <c r="G16" s="43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31.5" x14ac:dyDescent="0.25">
      <c r="A17" s="10"/>
      <c r="B17" s="41">
        <v>4</v>
      </c>
      <c r="C17" s="44" t="s">
        <v>26</v>
      </c>
      <c r="D17" s="18"/>
      <c r="E17" s="43"/>
      <c r="F17" s="43"/>
      <c r="G17" s="43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15.75" x14ac:dyDescent="0.25">
      <c r="A18" s="10"/>
      <c r="B18" s="41">
        <v>5</v>
      </c>
      <c r="C18" s="44" t="s">
        <v>30</v>
      </c>
      <c r="D18" s="18"/>
      <c r="E18" s="43"/>
      <c r="F18" s="43"/>
      <c r="G18" s="43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15.75" x14ac:dyDescent="0.25">
      <c r="A19" s="10"/>
      <c r="B19" s="41">
        <v>6</v>
      </c>
      <c r="C19" s="44" t="s">
        <v>31</v>
      </c>
      <c r="D19" s="18"/>
      <c r="E19" s="43"/>
      <c r="F19" s="43"/>
      <c r="G19" s="43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15.75" x14ac:dyDescent="0.25">
      <c r="A20" s="10"/>
      <c r="B20" s="41">
        <v>7</v>
      </c>
      <c r="C20" s="44" t="s">
        <v>38</v>
      </c>
      <c r="D20" s="18"/>
      <c r="E20" s="43"/>
      <c r="F20" s="43"/>
      <c r="G20" s="43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31.5" x14ac:dyDescent="0.25">
      <c r="A21" s="10"/>
      <c r="B21" s="41">
        <v>8</v>
      </c>
      <c r="C21" s="44" t="s">
        <v>27</v>
      </c>
      <c r="D21" s="18"/>
      <c r="E21" s="43"/>
      <c r="F21" s="43"/>
      <c r="G21" s="43"/>
      <c r="H21" s="17">
        <f>ПозиционноеЦеновое[[#This Row],[Цена за ед  продукции (без НДС)]]*(1+ПозиционноеЦеновое[[#This Row],[НДС (%)]]/100)</f>
        <v>0</v>
      </c>
      <c r="I21" s="17">
        <f>ПозиционноеЦеновое[[#This Row],[Кол-во (объем)]]*ПозиционноеЦеновое[[#This Row],[Цена за ед  продукции (без НДС)]]</f>
        <v>0</v>
      </c>
      <c r="J21" s="17">
        <f>ПозиционноеЦеновое[[#This Row],[Кол-во (объем)]]*ПозиционноеЦеновое[[#This Row],[Цена за ед продукции (с НДС)]]</f>
        <v>0</v>
      </c>
      <c r="K21" s="18"/>
      <c r="L21" s="18"/>
    </row>
    <row r="22" spans="1:12" s="11" customFormat="1" ht="20.25" customHeight="1" x14ac:dyDescent="0.25">
      <c r="A22" s="10"/>
      <c r="B22" s="41">
        <v>9</v>
      </c>
      <c r="C22" s="44" t="s">
        <v>28</v>
      </c>
      <c r="D22" s="18"/>
      <c r="E22" s="43"/>
      <c r="F22" s="43"/>
      <c r="G22" s="43"/>
      <c r="H22" s="17">
        <f>ПозиционноеЦеновое[[#This Row],[Цена за ед  продукции (без НДС)]]*(1+ПозиционноеЦеновое[[#This Row],[НДС (%)]]/100)</f>
        <v>0</v>
      </c>
      <c r="I22" s="17">
        <f>ПозиционноеЦеновое[[#This Row],[Кол-во (объем)]]*ПозиционноеЦеновое[[#This Row],[Цена за ед  продукции (без НДС)]]</f>
        <v>0</v>
      </c>
      <c r="J22" s="17">
        <f>ПозиционноеЦеновое[[#This Row],[Кол-во (объем)]]*ПозиционноеЦеновое[[#This Row],[Цена за ед продукции (с НДС)]]</f>
        <v>0</v>
      </c>
      <c r="K22" s="18"/>
      <c r="L22" s="18"/>
    </row>
    <row r="23" spans="1:12" s="11" customFormat="1" ht="20.25" customHeight="1" x14ac:dyDescent="0.25">
      <c r="A23" s="10"/>
      <c r="B23" s="41">
        <v>10</v>
      </c>
      <c r="C23" s="44" t="s">
        <v>29</v>
      </c>
      <c r="D23" s="18"/>
      <c r="E23" s="43"/>
      <c r="F23" s="43"/>
      <c r="G23" s="43"/>
      <c r="H23" s="17">
        <f>ПозиционноеЦеновое[[#This Row],[Цена за ед  продукции (без НДС)]]*(1+ПозиционноеЦеновое[[#This Row],[НДС (%)]]/100)</f>
        <v>0</v>
      </c>
      <c r="I23" s="17">
        <f>ПозиционноеЦеновое[[#This Row],[Кол-во (объем)]]*ПозиционноеЦеновое[[#This Row],[Цена за ед  продукции (без НДС)]]</f>
        <v>0</v>
      </c>
      <c r="J23" s="17">
        <f>ПозиционноеЦеновое[[#This Row],[Кол-во (объем)]]*ПозиционноеЦеновое[[#This Row],[Цена за ед продукции (с НДС)]]</f>
        <v>0</v>
      </c>
      <c r="K23" s="18"/>
      <c r="L23" s="18"/>
    </row>
    <row r="24" spans="1:12" s="11" customFormat="1" ht="20.25" customHeight="1" x14ac:dyDescent="0.25">
      <c r="A24" s="10"/>
      <c r="B24" s="41">
        <v>11</v>
      </c>
      <c r="C24" s="44" t="s">
        <v>32</v>
      </c>
      <c r="D24" s="18"/>
      <c r="E24" s="43"/>
      <c r="F24" s="43"/>
      <c r="G24" s="43"/>
      <c r="H24" s="17">
        <f>ПозиционноеЦеновое[[#This Row],[Цена за ед  продукции (без НДС)]]*(1+ПозиционноеЦеновое[[#This Row],[НДС (%)]]/100)</f>
        <v>0</v>
      </c>
      <c r="I24" s="17">
        <f>ПозиционноеЦеновое[[#This Row],[Кол-во (объем)]]*ПозиционноеЦеновое[[#This Row],[Цена за ед  продукции (без НДС)]]</f>
        <v>0</v>
      </c>
      <c r="J24" s="17">
        <f>ПозиционноеЦеновое[[#This Row],[Кол-во (объем)]]*ПозиционноеЦеновое[[#This Row],[Цена за ед продукции (с НДС)]]</f>
        <v>0</v>
      </c>
      <c r="K24" s="18"/>
      <c r="L24" s="18"/>
    </row>
    <row r="25" spans="1:12" s="11" customFormat="1" ht="20.25" customHeight="1" x14ac:dyDescent="0.25">
      <c r="A25" s="10"/>
      <c r="B25" s="41">
        <v>12</v>
      </c>
      <c r="C25" s="44" t="s">
        <v>33</v>
      </c>
      <c r="D25" s="18"/>
      <c r="E25" s="43"/>
      <c r="F25" s="43"/>
      <c r="G25" s="43"/>
      <c r="H25" s="17">
        <f>ПозиционноеЦеновое[[#This Row],[Цена за ед  продукции (без НДС)]]*(1+ПозиционноеЦеновое[[#This Row],[НДС (%)]]/100)</f>
        <v>0</v>
      </c>
      <c r="I25" s="17">
        <f>ПозиционноеЦеновое[[#This Row],[Кол-во (объем)]]*ПозиционноеЦеновое[[#This Row],[Цена за ед  продукции (без НДС)]]</f>
        <v>0</v>
      </c>
      <c r="J25" s="17">
        <f>ПозиционноеЦеновое[[#This Row],[Кол-во (объем)]]*ПозиционноеЦеновое[[#This Row],[Цена за ед продукции (с НДС)]]</f>
        <v>0</v>
      </c>
      <c r="K25" s="18"/>
      <c r="L25" s="18"/>
    </row>
    <row r="26" spans="1:12" s="11" customFormat="1" ht="20.25" customHeight="1" x14ac:dyDescent="0.25">
      <c r="A26" s="10"/>
      <c r="B26" s="41">
        <v>13</v>
      </c>
      <c r="C26" s="44" t="s">
        <v>34</v>
      </c>
      <c r="D26" s="18"/>
      <c r="E26" s="43"/>
      <c r="F26" s="43"/>
      <c r="G26" s="43"/>
      <c r="H26" s="17">
        <f>ПозиционноеЦеновое[[#This Row],[Цена за ед  продукции (без НДС)]]*(1+ПозиционноеЦеновое[[#This Row],[НДС (%)]]/100)</f>
        <v>0</v>
      </c>
      <c r="I26" s="17">
        <f>ПозиционноеЦеновое[[#This Row],[Кол-во (объем)]]*ПозиционноеЦеновое[[#This Row],[Цена за ед  продукции (без НДС)]]</f>
        <v>0</v>
      </c>
      <c r="J26" s="17">
        <f>ПозиционноеЦеновое[[#This Row],[Кол-во (объем)]]*ПозиционноеЦеновое[[#This Row],[Цена за ед продукции (с НДС)]]</f>
        <v>0</v>
      </c>
      <c r="K26" s="18"/>
      <c r="L26" s="18"/>
    </row>
    <row r="27" spans="1:12" s="11" customFormat="1" ht="20.25" customHeight="1" x14ac:dyDescent="0.25">
      <c r="A27" s="10"/>
      <c r="B27" s="41">
        <v>14</v>
      </c>
      <c r="C27" s="44" t="s">
        <v>35</v>
      </c>
      <c r="D27" s="18"/>
      <c r="E27" s="43"/>
      <c r="F27" s="43"/>
      <c r="G27" s="43"/>
      <c r="H27" s="17">
        <f>ПозиционноеЦеновое[[#This Row],[Цена за ед  продукции (без НДС)]]*(1+ПозиционноеЦеновое[[#This Row],[НДС (%)]]/100)</f>
        <v>0</v>
      </c>
      <c r="I27" s="17">
        <f>ПозиционноеЦеновое[[#This Row],[Кол-во (объем)]]*ПозиционноеЦеновое[[#This Row],[Цена за ед  продукции (без НДС)]]</f>
        <v>0</v>
      </c>
      <c r="J27" s="17">
        <f>ПозиционноеЦеновое[[#This Row],[Кол-во (объем)]]*ПозиционноеЦеновое[[#This Row],[Цена за ед продукции (с НДС)]]</f>
        <v>0</v>
      </c>
      <c r="K27" s="18"/>
      <c r="L27" s="18"/>
    </row>
    <row r="28" spans="1:12" s="11" customFormat="1" ht="20.25" customHeight="1" x14ac:dyDescent="0.25">
      <c r="A28" s="10"/>
      <c r="B28" s="41"/>
      <c r="C28" s="42" t="s">
        <v>36</v>
      </c>
      <c r="D28" s="18"/>
      <c r="E28" s="43"/>
      <c r="F28" s="43"/>
      <c r="G28" s="43"/>
      <c r="H28" s="17">
        <f>ПозиционноеЦеновое[[#This Row],[Цена за ед  продукции (без НДС)]]*(1+ПозиционноеЦеновое[[#This Row],[НДС (%)]]/100)</f>
        <v>0</v>
      </c>
      <c r="I28" s="17">
        <f>ПозиционноеЦеновое[[#This Row],[Кол-во (объем)]]*ПозиционноеЦеновое[[#This Row],[Цена за ед  продукции (без НДС)]]</f>
        <v>0</v>
      </c>
      <c r="J28" s="17">
        <f>ПозиционноеЦеновое[[#This Row],[Кол-во (объем)]]*ПозиционноеЦеновое[[#This Row],[Цена за ед продукции (с НДС)]]</f>
        <v>0</v>
      </c>
      <c r="K28" s="18"/>
      <c r="L28" s="18"/>
    </row>
    <row r="29" spans="1:12" s="11" customFormat="1" ht="20.25" customHeight="1" x14ac:dyDescent="0.25">
      <c r="A29" s="10"/>
      <c r="B29" s="41">
        <v>15</v>
      </c>
      <c r="C29" s="44" t="s">
        <v>37</v>
      </c>
      <c r="D29" s="18"/>
      <c r="E29" s="43"/>
      <c r="F29" s="43"/>
      <c r="G29" s="43"/>
      <c r="H29" s="17">
        <f>ПозиционноеЦеновое[[#This Row],[Цена за ед  продукции (без НДС)]]*(1+ПозиционноеЦеновое[[#This Row],[НДС (%)]]/100)</f>
        <v>0</v>
      </c>
      <c r="I29" s="17">
        <f>ПозиционноеЦеновое[[#This Row],[Кол-во (объем)]]*ПозиционноеЦеновое[[#This Row],[Цена за ед  продукции (без НДС)]]</f>
        <v>0</v>
      </c>
      <c r="J29" s="17">
        <f>ПозиционноеЦеновое[[#This Row],[Кол-во (объем)]]*ПозиционноеЦеновое[[#This Row],[Цена за ед продукции (с НДС)]]</f>
        <v>0</v>
      </c>
      <c r="K29" s="18"/>
      <c r="L29" s="18"/>
    </row>
    <row r="30" spans="1:12" s="11" customFormat="1" ht="20.25" customHeight="1" x14ac:dyDescent="0.25">
      <c r="A30" s="10"/>
      <c r="B30" s="41">
        <v>16</v>
      </c>
      <c r="C30" s="44" t="s">
        <v>39</v>
      </c>
      <c r="D30" s="18"/>
      <c r="E30" s="43"/>
      <c r="F30" s="43"/>
      <c r="G30" s="43"/>
      <c r="H30" s="17">
        <f>ПозиционноеЦеновое[[#This Row],[Цена за ед  продукции (без НДС)]]*(1+ПозиционноеЦеновое[[#This Row],[НДС (%)]]/100)</f>
        <v>0</v>
      </c>
      <c r="I30" s="17">
        <f>ПозиционноеЦеновое[[#This Row],[Кол-во (объем)]]*ПозиционноеЦеновое[[#This Row],[Цена за ед  продукции (без НДС)]]</f>
        <v>0</v>
      </c>
      <c r="J30" s="17">
        <f>ПозиционноеЦеновое[[#This Row],[Кол-во (объем)]]*ПозиционноеЦеновое[[#This Row],[Цена за ед продукции (с НДС)]]</f>
        <v>0</v>
      </c>
      <c r="K30" s="18"/>
      <c r="L30" s="18"/>
    </row>
    <row r="31" spans="1:12" s="11" customFormat="1" ht="20.25" customHeight="1" x14ac:dyDescent="0.25">
      <c r="A31" s="10"/>
      <c r="B31" s="16">
        <v>17</v>
      </c>
      <c r="C31" s="45" t="s">
        <v>40</v>
      </c>
      <c r="D31" s="18"/>
      <c r="E31" s="17"/>
      <c r="F31" s="17"/>
      <c r="G31" s="17"/>
      <c r="H31" s="17">
        <f>ПозиционноеЦеновое[[#This Row],[Цена за ед  продукции (без НДС)]]*(1+ПозиционноеЦеновое[[#This Row],[НДС (%)]]/100)</f>
        <v>0</v>
      </c>
      <c r="I31" s="17">
        <f>ПозиционноеЦеновое[[#This Row],[Кол-во (объем)]]*ПозиционноеЦеновое[[#This Row],[Цена за ед  продукции (без НДС)]]</f>
        <v>0</v>
      </c>
      <c r="J31" s="17">
        <f>ПозиционноеЦеновое[[#This Row],[Кол-во (объем)]]*ПозиционноеЦеновое[[#This Row],[Цена за ед продукции (с НДС)]]</f>
        <v>0</v>
      </c>
      <c r="K31" s="18"/>
      <c r="L31" s="18"/>
    </row>
    <row r="32" spans="1:12" s="11" customFormat="1" ht="21.75" customHeight="1" x14ac:dyDescent="0.25">
      <c r="A32" s="10"/>
      <c r="B32" s="16">
        <v>18</v>
      </c>
      <c r="C32" s="46" t="s">
        <v>41</v>
      </c>
      <c r="D32" s="18"/>
      <c r="E32" s="17"/>
      <c r="F32" s="17"/>
      <c r="G32" s="17"/>
      <c r="H32" s="17">
        <f>ПозиционноеЦеновое[[#This Row],[Цена за ед  продукции (без НДС)]]*(1+ПозиционноеЦеновое[[#This Row],[НДС (%)]]/100)</f>
        <v>0</v>
      </c>
      <c r="I32" s="17">
        <f>ПозиционноеЦеновое[[#This Row],[Кол-во (объем)]]*ПозиционноеЦеновое[[#This Row],[Цена за ед  продукции (без НДС)]]</f>
        <v>0</v>
      </c>
      <c r="J32" s="17">
        <f>ПозиционноеЦеновое[[#This Row],[Кол-во (объем)]]*ПозиционноеЦеновое[[#This Row],[Цена за ед продукции (с НДС)]]</f>
        <v>0</v>
      </c>
      <c r="K32" s="18"/>
      <c r="L32" s="18"/>
    </row>
    <row r="33" spans="1:12" s="11" customFormat="1" ht="21.75" customHeight="1" x14ac:dyDescent="0.25">
      <c r="A33" s="10"/>
      <c r="B33" s="16">
        <v>19</v>
      </c>
      <c r="C33" s="46" t="s">
        <v>42</v>
      </c>
      <c r="D33" s="18"/>
      <c r="E33" s="17"/>
      <c r="F33" s="17"/>
      <c r="G33" s="17"/>
      <c r="H33" s="17">
        <f>ПозиционноеЦеновое[[#This Row],[Цена за ед  продукции (без НДС)]]*(1+ПозиционноеЦеновое[[#This Row],[НДС (%)]]/100)</f>
        <v>0</v>
      </c>
      <c r="I33" s="17">
        <f>ПозиционноеЦеновое[[#This Row],[Кол-во (объем)]]*ПозиционноеЦеновое[[#This Row],[Цена за ед  продукции (без НДС)]]</f>
        <v>0</v>
      </c>
      <c r="J33" s="17">
        <f>ПозиционноеЦеновое[[#This Row],[Кол-во (объем)]]*ПозиционноеЦеновое[[#This Row],[Цена за ед продукции (с НДС)]]</f>
        <v>0</v>
      </c>
      <c r="K33" s="18"/>
      <c r="L33" s="18"/>
    </row>
    <row r="34" spans="1:12" s="11" customFormat="1" ht="21.75" customHeight="1" x14ac:dyDescent="0.25">
      <c r="A34" s="10"/>
      <c r="B34" s="16">
        <v>20</v>
      </c>
      <c r="C34" s="46" t="s">
        <v>43</v>
      </c>
      <c r="D34" s="18"/>
      <c r="E34" s="17"/>
      <c r="F34" s="17"/>
      <c r="G34" s="17"/>
      <c r="H34" s="17">
        <f>ПозиционноеЦеновое[[#This Row],[Цена за ед  продукции (без НДС)]]*(1+ПозиционноеЦеновое[[#This Row],[НДС (%)]]/100)</f>
        <v>0</v>
      </c>
      <c r="I34" s="17">
        <f>ПозиционноеЦеновое[[#This Row],[Кол-во (объем)]]*ПозиционноеЦеновое[[#This Row],[Цена за ед  продукции (без НДС)]]</f>
        <v>0</v>
      </c>
      <c r="J34" s="17">
        <f>ПозиционноеЦеновое[[#This Row],[Кол-во (объем)]]*ПозиционноеЦеновое[[#This Row],[Цена за ед продукции (с НДС)]]</f>
        <v>0</v>
      </c>
      <c r="K34" s="18"/>
      <c r="L34" s="18"/>
    </row>
    <row r="35" spans="1:12" s="11" customFormat="1" ht="21.75" customHeight="1" x14ac:dyDescent="0.25">
      <c r="A35" s="10"/>
      <c r="B35" s="16">
        <v>21</v>
      </c>
      <c r="C35" s="46" t="s">
        <v>44</v>
      </c>
      <c r="D35" s="18"/>
      <c r="E35" s="17"/>
      <c r="F35" s="17"/>
      <c r="G35" s="17"/>
      <c r="H35" s="17">
        <f>ПозиционноеЦеновое[[#This Row],[Цена за ед  продукции (без НДС)]]*(1+ПозиционноеЦеновое[[#This Row],[НДС (%)]]/100)</f>
        <v>0</v>
      </c>
      <c r="I35" s="17">
        <f>ПозиционноеЦеновое[[#This Row],[Кол-во (объем)]]*ПозиционноеЦеновое[[#This Row],[Цена за ед  продукции (без НДС)]]</f>
        <v>0</v>
      </c>
      <c r="J35" s="17">
        <f>ПозиционноеЦеновое[[#This Row],[Кол-во (объем)]]*ПозиционноеЦеновое[[#This Row],[Цена за ед продукции (с НДС)]]</f>
        <v>0</v>
      </c>
      <c r="K35" s="18"/>
      <c r="L35" s="18"/>
    </row>
    <row r="36" spans="1:12" s="11" customFormat="1" ht="21.75" customHeight="1" x14ac:dyDescent="0.25">
      <c r="A36" s="10"/>
      <c r="B36" s="16">
        <v>22</v>
      </c>
      <c r="C36" s="46" t="s">
        <v>45</v>
      </c>
      <c r="D36" s="18"/>
      <c r="E36" s="17"/>
      <c r="F36" s="17"/>
      <c r="G36" s="17"/>
      <c r="H36" s="17">
        <f>ПозиционноеЦеновое[[#This Row],[Цена за ед  продукции (без НДС)]]*(1+ПозиционноеЦеновое[[#This Row],[НДС (%)]]/100)</f>
        <v>0</v>
      </c>
      <c r="I36" s="17">
        <f>ПозиционноеЦеновое[[#This Row],[Кол-во (объем)]]*ПозиционноеЦеновое[[#This Row],[Цена за ед  продукции (без НДС)]]</f>
        <v>0</v>
      </c>
      <c r="J36" s="17">
        <f>ПозиционноеЦеновое[[#This Row],[Кол-во (объем)]]*ПозиционноеЦеновое[[#This Row],[Цена за ед продукции (с НДС)]]</f>
        <v>0</v>
      </c>
      <c r="K36" s="18"/>
      <c r="L36" s="18"/>
    </row>
    <row r="37" spans="1:12" s="11" customFormat="1" ht="21.75" customHeight="1" x14ac:dyDescent="0.25">
      <c r="A37" s="10"/>
      <c r="B37" s="16">
        <v>23</v>
      </c>
      <c r="C37" s="46" t="s">
        <v>46</v>
      </c>
      <c r="D37" s="18"/>
      <c r="E37" s="17"/>
      <c r="F37" s="17"/>
      <c r="G37" s="17"/>
      <c r="H37" s="17">
        <f>ПозиционноеЦеновое[[#This Row],[Цена за ед  продукции (без НДС)]]*(1+ПозиционноеЦеновое[[#This Row],[НДС (%)]]/100)</f>
        <v>0</v>
      </c>
      <c r="I37" s="17">
        <f>ПозиционноеЦеновое[[#This Row],[Кол-во (объем)]]*ПозиционноеЦеновое[[#This Row],[Цена за ед  продукции (без НДС)]]</f>
        <v>0</v>
      </c>
      <c r="J37" s="17">
        <f>ПозиционноеЦеновое[[#This Row],[Кол-во (объем)]]*ПозиционноеЦеновое[[#This Row],[Цена за ед продукции (с НДС)]]</f>
        <v>0</v>
      </c>
      <c r="K37" s="18"/>
      <c r="L37" s="18"/>
    </row>
    <row r="38" spans="1:12" s="11" customFormat="1" ht="21.75" customHeight="1" x14ac:dyDescent="0.25">
      <c r="A38" s="10"/>
      <c r="B38" s="16">
        <v>24</v>
      </c>
      <c r="C38" s="46" t="s">
        <v>47</v>
      </c>
      <c r="D38" s="18"/>
      <c r="E38" s="17"/>
      <c r="F38" s="17"/>
      <c r="G38" s="17"/>
      <c r="H38" s="17">
        <f>ПозиционноеЦеновое[[#This Row],[Цена за ед  продукции (без НДС)]]*(1+ПозиционноеЦеновое[[#This Row],[НДС (%)]]/100)</f>
        <v>0</v>
      </c>
      <c r="I38" s="17">
        <f>ПозиционноеЦеновое[[#This Row],[Кол-во (объем)]]*ПозиционноеЦеновое[[#This Row],[Цена за ед  продукции (без НДС)]]</f>
        <v>0</v>
      </c>
      <c r="J38" s="17">
        <f>ПозиционноеЦеновое[[#This Row],[Кол-во (объем)]]*ПозиционноеЦеновое[[#This Row],[Цена за ед продукции (с НДС)]]</f>
        <v>0</v>
      </c>
      <c r="K38" s="18"/>
      <c r="L38" s="18"/>
    </row>
    <row r="39" spans="1:12" s="11" customFormat="1" ht="21.75" customHeight="1" x14ac:dyDescent="0.25">
      <c r="A39" s="10"/>
      <c r="B39" s="41">
        <v>25</v>
      </c>
      <c r="C39" s="44" t="s">
        <v>54</v>
      </c>
      <c r="D39" s="18"/>
      <c r="E39" s="43"/>
      <c r="F39" s="43"/>
      <c r="G39" s="43"/>
      <c r="H39" s="17">
        <f>ПозиционноеЦеновое[[#This Row],[Цена за ед  продукции (без НДС)]]*(1+ПозиционноеЦеновое[[#This Row],[НДС (%)]]/100)</f>
        <v>0</v>
      </c>
      <c r="I39" s="17">
        <f>ПозиционноеЦеновое[[#This Row],[Кол-во (объем)]]*ПозиционноеЦеновое[[#This Row],[Цена за ед  продукции (без НДС)]]</f>
        <v>0</v>
      </c>
      <c r="J39" s="17">
        <f>ПозиционноеЦеновое[[#This Row],[Кол-во (объем)]]*ПозиционноеЦеновое[[#This Row],[Цена за ед продукции (с НДС)]]</f>
        <v>0</v>
      </c>
      <c r="K39" s="18"/>
      <c r="L39" s="18"/>
    </row>
    <row r="40" spans="1:12" s="11" customFormat="1" ht="21.75" customHeight="1" x14ac:dyDescent="0.25">
      <c r="A40" s="10"/>
      <c r="B40" s="41"/>
      <c r="C40" s="48" t="s">
        <v>48</v>
      </c>
      <c r="D40" s="18"/>
      <c r="E40" s="43"/>
      <c r="F40" s="43"/>
      <c r="G40" s="43"/>
      <c r="H40" s="17">
        <f>ПозиционноеЦеновое[[#This Row],[Цена за ед  продукции (без НДС)]]*(1+ПозиционноеЦеновое[[#This Row],[НДС (%)]]/100)</f>
        <v>0</v>
      </c>
      <c r="I40" s="17">
        <f>ПозиционноеЦеновое[[#This Row],[Кол-во (объем)]]*ПозиционноеЦеновое[[#This Row],[Цена за ед  продукции (без НДС)]]</f>
        <v>0</v>
      </c>
      <c r="J40" s="17">
        <f>ПозиционноеЦеновое[[#This Row],[Кол-во (объем)]]*ПозиционноеЦеновое[[#This Row],[Цена за ед продукции (с НДС)]]</f>
        <v>0</v>
      </c>
      <c r="K40" s="18"/>
      <c r="L40" s="18"/>
    </row>
    <row r="41" spans="1:12" s="11" customFormat="1" ht="21.75" customHeight="1" x14ac:dyDescent="0.25">
      <c r="A41" s="10"/>
      <c r="B41" s="41">
        <v>26</v>
      </c>
      <c r="C41" s="47" t="s">
        <v>49</v>
      </c>
      <c r="D41" s="18"/>
      <c r="E41" s="43"/>
      <c r="F41" s="43"/>
      <c r="G41" s="43"/>
      <c r="H41" s="17">
        <f>ПозиционноеЦеновое[[#This Row],[Цена за ед  продукции (без НДС)]]*(1+ПозиционноеЦеновое[[#This Row],[НДС (%)]]/100)</f>
        <v>0</v>
      </c>
      <c r="I41" s="17">
        <f>ПозиционноеЦеновое[[#This Row],[Кол-во (объем)]]*ПозиционноеЦеновое[[#This Row],[Цена за ед  продукции (без НДС)]]</f>
        <v>0</v>
      </c>
      <c r="J41" s="17">
        <f>ПозиционноеЦеновое[[#This Row],[Кол-во (объем)]]*ПозиционноеЦеновое[[#This Row],[Цена за ед продукции (с НДС)]]</f>
        <v>0</v>
      </c>
      <c r="K41" s="18"/>
      <c r="L41" s="18"/>
    </row>
    <row r="42" spans="1:12" s="11" customFormat="1" ht="31.5" x14ac:dyDescent="0.25">
      <c r="A42" s="10"/>
      <c r="B42" s="41">
        <v>27</v>
      </c>
      <c r="C42" s="44" t="s">
        <v>50</v>
      </c>
      <c r="D42" s="18"/>
      <c r="E42" s="43"/>
      <c r="F42" s="43"/>
      <c r="G42" s="43"/>
      <c r="H42" s="17">
        <f>ПозиционноеЦеновое[[#This Row],[Цена за ед  продукции (без НДС)]]*(1+ПозиционноеЦеновое[[#This Row],[НДС (%)]]/100)</f>
        <v>0</v>
      </c>
      <c r="I42" s="17">
        <f>ПозиционноеЦеновое[[#This Row],[Кол-во (объем)]]*ПозиционноеЦеновое[[#This Row],[Цена за ед  продукции (без НДС)]]</f>
        <v>0</v>
      </c>
      <c r="J42" s="17">
        <f>ПозиционноеЦеновое[[#This Row],[Кол-во (объем)]]*ПозиционноеЦеновое[[#This Row],[Цена за ед продукции (с НДС)]]</f>
        <v>0</v>
      </c>
      <c r="K42" s="18"/>
      <c r="L42" s="18"/>
    </row>
    <row r="43" spans="1:12" s="11" customFormat="1" ht="21.75" customHeight="1" x14ac:dyDescent="0.25">
      <c r="A43" s="10"/>
      <c r="B43" s="41">
        <v>28</v>
      </c>
      <c r="C43" s="47" t="s">
        <v>51</v>
      </c>
      <c r="D43" s="18"/>
      <c r="E43" s="43"/>
      <c r="F43" s="43"/>
      <c r="G43" s="43"/>
      <c r="H43" s="17">
        <f>ПозиционноеЦеновое[[#This Row],[Цена за ед  продукции (без НДС)]]*(1+ПозиционноеЦеновое[[#This Row],[НДС (%)]]/100)</f>
        <v>0</v>
      </c>
      <c r="I43" s="17">
        <f>ПозиционноеЦеновое[[#This Row],[Кол-во (объем)]]*ПозиционноеЦеновое[[#This Row],[Цена за ед  продукции (без НДС)]]</f>
        <v>0</v>
      </c>
      <c r="J43" s="17">
        <f>ПозиционноеЦеновое[[#This Row],[Кол-во (объем)]]*ПозиционноеЦеновое[[#This Row],[Цена за ед продукции (с НДС)]]</f>
        <v>0</v>
      </c>
      <c r="K43" s="18"/>
      <c r="L43" s="18"/>
    </row>
    <row r="44" spans="1:12" s="11" customFormat="1" ht="21.75" customHeight="1" x14ac:dyDescent="0.25">
      <c r="A44" s="10"/>
      <c r="B44" s="41">
        <v>29</v>
      </c>
      <c r="C44" s="47" t="s">
        <v>52</v>
      </c>
      <c r="D44" s="18"/>
      <c r="E44" s="43"/>
      <c r="F44" s="43"/>
      <c r="G44" s="43"/>
      <c r="H44" s="17">
        <f>ПозиционноеЦеновое[[#This Row],[Цена за ед  продукции (без НДС)]]*(1+ПозиционноеЦеновое[[#This Row],[НДС (%)]]/100)</f>
        <v>0</v>
      </c>
      <c r="I44" s="17">
        <f>ПозиционноеЦеновое[[#This Row],[Кол-во (объем)]]*ПозиционноеЦеновое[[#This Row],[Цена за ед  продукции (без НДС)]]</f>
        <v>0</v>
      </c>
      <c r="J44" s="17">
        <f>ПозиционноеЦеновое[[#This Row],[Кол-во (объем)]]*ПозиционноеЦеновое[[#This Row],[Цена за ед продукции (с НДС)]]</f>
        <v>0</v>
      </c>
      <c r="K44" s="18"/>
      <c r="L44" s="18"/>
    </row>
    <row r="45" spans="1:12" s="11" customFormat="1" ht="21.75" customHeight="1" x14ac:dyDescent="0.25">
      <c r="A45" s="10"/>
      <c r="B45" s="41">
        <v>30</v>
      </c>
      <c r="C45" s="47" t="s">
        <v>53</v>
      </c>
      <c r="D45" s="18"/>
      <c r="E45" s="43"/>
      <c r="F45" s="43"/>
      <c r="G45" s="43"/>
      <c r="H45" s="17">
        <f>ПозиционноеЦеновое[[#This Row],[Цена за ед  продукции (без НДС)]]*(1+ПозиционноеЦеновое[[#This Row],[НДС (%)]]/100)</f>
        <v>0</v>
      </c>
      <c r="I45" s="17">
        <f>ПозиционноеЦеновое[[#This Row],[Кол-во (объем)]]*ПозиционноеЦеновое[[#This Row],[Цена за ед  продукции (без НДС)]]</f>
        <v>0</v>
      </c>
      <c r="J45" s="17">
        <f>ПозиционноеЦеновое[[#This Row],[Кол-во (объем)]]*ПозиционноеЦеновое[[#This Row],[Цена за ед продукции (с НДС)]]</f>
        <v>0</v>
      </c>
      <c r="K45" s="18"/>
      <c r="L45" s="18"/>
    </row>
    <row r="46" spans="1:12" s="11" customFormat="1" ht="21.75" customHeight="1" x14ac:dyDescent="0.25">
      <c r="B46" s="14"/>
      <c r="C46" s="19" t="s">
        <v>13</v>
      </c>
      <c r="D46" s="18"/>
      <c r="E46" s="17">
        <f t="shared" ref="E46" si="0">SUBTOTAL(109,E12:E38)</f>
        <v>0</v>
      </c>
      <c r="F46" s="17">
        <f t="shared" ref="F46" si="1">SUBTOTAL(109,F12:F38)</f>
        <v>0</v>
      </c>
      <c r="G46" s="17">
        <f t="shared" ref="G46" si="2">SUBTOTAL(109,G12:G38)</f>
        <v>0</v>
      </c>
      <c r="H46" s="17">
        <f t="shared" ref="H46" si="3">SUBTOTAL(109,H12:H38)</f>
        <v>0</v>
      </c>
      <c r="I46" s="17">
        <f t="shared" ref="I46" si="4">SUBTOTAL(109,I12:I38)</f>
        <v>0</v>
      </c>
      <c r="J46" s="17">
        <f t="shared" ref="J46" si="5">SUBTOTAL(109,J12:J38)</f>
        <v>0</v>
      </c>
      <c r="K46" s="18"/>
      <c r="L46" s="18"/>
    </row>
    <row r="47" spans="1:12" s="11" customFormat="1" ht="21.75" customHeight="1" x14ac:dyDescent="0.25">
      <c r="B47" s="12"/>
      <c r="C47" s="13"/>
      <c r="D47" s="13"/>
      <c r="E47" s="13"/>
      <c r="F47" s="13"/>
      <c r="G47" s="13"/>
      <c r="H47" s="13"/>
      <c r="I47" s="13"/>
      <c r="J47" s="13"/>
    </row>
    <row r="48" spans="1:12" s="11" customFormat="1" ht="21.75" customHeight="1" x14ac:dyDescent="0.25">
      <c r="B48" s="12"/>
    </row>
    <row r="49" spans="2:2" s="11" customFormat="1" ht="21.75" customHeight="1" x14ac:dyDescent="0.25">
      <c r="B49" s="12"/>
    </row>
    <row r="50" spans="2:2" s="11" customFormat="1" ht="21.75" customHeight="1" x14ac:dyDescent="0.25">
      <c r="B50" s="12"/>
    </row>
    <row r="51" spans="2:2" s="11" customFormat="1" ht="21.75" customHeight="1" x14ac:dyDescent="0.25">
      <c r="B51" s="12"/>
    </row>
    <row r="52" spans="2:2" s="11" customFormat="1" ht="21.75" customHeight="1" x14ac:dyDescent="0.25">
      <c r="B52" s="12"/>
    </row>
    <row r="53" spans="2:2" s="11" customFormat="1" ht="21.75" customHeight="1" x14ac:dyDescent="0.25">
      <c r="B53" s="12"/>
    </row>
    <row r="54" spans="2:2" s="11" customFormat="1" ht="21.75" customHeight="1" x14ac:dyDescent="0.25">
      <c r="B54" s="12"/>
    </row>
    <row r="55" spans="2:2" s="11" customFormat="1" ht="21.75" customHeight="1" x14ac:dyDescent="0.25">
      <c r="B55" s="12"/>
    </row>
    <row r="56" spans="2:2" s="11" customFormat="1" ht="21.75" customHeight="1" x14ac:dyDescent="0.25">
      <c r="B56" s="12"/>
    </row>
    <row r="57" spans="2:2" s="11" customFormat="1" ht="21.75" customHeight="1" x14ac:dyDescent="0.25">
      <c r="B57" s="12"/>
    </row>
    <row r="58" spans="2:2" s="11" customFormat="1" ht="21.75" customHeight="1" x14ac:dyDescent="0.25">
      <c r="B58" s="12"/>
    </row>
    <row r="59" spans="2:2" s="11" customFormat="1" ht="21.75" customHeight="1" x14ac:dyDescent="0.25">
      <c r="B59" s="12"/>
    </row>
    <row r="60" spans="2:2" s="11" customFormat="1" ht="21.75" customHeight="1" x14ac:dyDescent="0.25">
      <c r="B60" s="12"/>
    </row>
    <row r="61" spans="2:2" s="11" customFormat="1" ht="21.75" customHeight="1" x14ac:dyDescent="0.25">
      <c r="B61" s="12"/>
    </row>
    <row r="62" spans="2:2" s="11" customFormat="1" ht="21.75" customHeight="1" x14ac:dyDescent="0.25">
      <c r="B62" s="12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count="6">
    <dataValidation operator="notEqual" allowBlank="1" showInputMessage="1" showErrorMessage="1" error="Только число, не равное нулю." sqref="E12:E45"/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46">
      <formula1>0</formula1>
    </dataValidation>
    <dataValidation type="decimal" operator="greaterThanOrEqual" allowBlank="1" showInputMessage="1" showErrorMessage="1" prompt="Только число, больше или равное нулю" sqref="F12:F46 H12:J4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2022-12-05T03:35:52Z</dcterms:modified>
  <cp:category>Формы; Закупочная документация</cp:category>
</cp:coreProperties>
</file>