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ЦОР\ОПР\ШАДРИНА\Торги\2021г\01 ИД\15 Бытовые помещения(туалеты_2часть)_\"/>
    </mc:Choice>
  </mc:AlternateContent>
  <bookViews>
    <workbookView xWindow="0" yWindow="60" windowWidth="7500" windowHeight="4245" tabRatio="771"/>
  </bookViews>
  <sheets>
    <sheet name="1" sheetId="8" r:id="rId1"/>
    <sheet name="2" sheetId="9" r:id="rId2"/>
    <sheet name="3" sheetId="10" r:id="rId3"/>
    <sheet name="4" sheetId="11" r:id="rId4"/>
    <sheet name="5" sheetId="12" r:id="rId5"/>
    <sheet name="6" sheetId="13" r:id="rId6"/>
    <sheet name="8" sheetId="14" r:id="rId7"/>
    <sheet name="9" sheetId="15" r:id="rId8"/>
    <sheet name="10" sheetId="16" r:id="rId9"/>
    <sheet name="11" sheetId="17" r:id="rId10"/>
    <sheet name="13" sheetId="18" r:id="rId11"/>
    <sheet name="14" sheetId="19" r:id="rId12"/>
    <sheet name="15" sheetId="20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Print_Titles" localSheetId="0">'1'!$15:$15</definedName>
    <definedName name="Print_Titles" localSheetId="8">'10'!$16:$16</definedName>
    <definedName name="Print_Titles" localSheetId="9">'11'!$16:$16</definedName>
    <definedName name="Print_Titles" localSheetId="10">'13'!$15:$15</definedName>
    <definedName name="Print_Titles" localSheetId="11">'14'!$15:$15</definedName>
    <definedName name="Print_Titles" localSheetId="12">'15'!$15:$15</definedName>
    <definedName name="Print_Titles" localSheetId="1">'2'!$15:$15</definedName>
    <definedName name="Print_Titles" localSheetId="2">'3'!$15:$15</definedName>
    <definedName name="Print_Titles" localSheetId="3">'4'!$15:$15</definedName>
    <definedName name="Print_Titles" localSheetId="4">'5'!$16:$16</definedName>
    <definedName name="Print_Titles" localSheetId="5">'6'!$16:$16</definedName>
    <definedName name="Print_Titles" localSheetId="6">'8'!$16:$16</definedName>
    <definedName name="Print_Titles" localSheetId="7">'9'!$16:$16</definedName>
    <definedName name="Дата_изменения_группы_строек" localSheetId="8">#REF!</definedName>
    <definedName name="Дата_изменения_группы_строек" localSheetId="9">#REF!</definedName>
    <definedName name="Дата_изменения_группы_строек" localSheetId="4">#REF!</definedName>
    <definedName name="Дата_изменения_группы_строек" localSheetId="5">#REF!</definedName>
    <definedName name="Дата_изменения_группы_строек" localSheetId="6">#REF!</definedName>
    <definedName name="Дата_изменения_группы_строек" localSheetId="7">#REF!</definedName>
    <definedName name="Дата_изменения_группы_строек">#REF!</definedName>
    <definedName name="Дата_изменения_локальной_сметы" localSheetId="8">#REF!</definedName>
    <definedName name="Дата_изменения_локальной_сметы" localSheetId="9">#REF!</definedName>
    <definedName name="Дата_изменения_локальной_сметы" localSheetId="4">#REF!</definedName>
    <definedName name="Дата_изменения_локальной_сметы" localSheetId="5">#REF!</definedName>
    <definedName name="Дата_изменения_локальной_сметы" localSheetId="6">#REF!</definedName>
    <definedName name="Дата_изменения_локальной_сметы" localSheetId="7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_xlnm.Print_Titles" localSheetId="0">'1'!$15:$15</definedName>
    <definedName name="_xlnm.Print_Titles" localSheetId="8">'10'!$16:$16</definedName>
    <definedName name="_xlnm.Print_Titles" localSheetId="9">'11'!$16:$16</definedName>
    <definedName name="_xlnm.Print_Titles" localSheetId="10">'13'!$15:$15</definedName>
    <definedName name="_xlnm.Print_Titles" localSheetId="11">'14'!$15:$15</definedName>
    <definedName name="_xlnm.Print_Titles" localSheetId="12">'15'!$15:$15</definedName>
    <definedName name="_xlnm.Print_Titles" localSheetId="1">'2'!$16:$16</definedName>
    <definedName name="_xlnm.Print_Titles" localSheetId="2">'3'!$15:$15</definedName>
    <definedName name="_xlnm.Print_Titles" localSheetId="3">'4'!$15:$15</definedName>
    <definedName name="_xlnm.Print_Titles" localSheetId="4">'5'!$16:$16</definedName>
    <definedName name="_xlnm.Print_Titles" localSheetId="5">'6'!$16:$16</definedName>
    <definedName name="_xlnm.Print_Titles" localSheetId="6">'8'!$16:$16</definedName>
    <definedName name="_xlnm.Print_Titles" localSheetId="7">'9'!$16:$16</definedName>
    <definedName name="Заказчик" localSheetId="8">#REF!</definedName>
    <definedName name="Заказчик" localSheetId="9">#REF!</definedName>
    <definedName name="Заказчик" localSheetId="1">#REF!</definedName>
    <definedName name="Заказчик" localSheetId="4">#REF!</definedName>
    <definedName name="Заказчик" localSheetId="5">#REF!</definedName>
    <definedName name="Заказчик" localSheetId="6">#REF!</definedName>
    <definedName name="Заказчик" localSheetId="7">#REF!</definedName>
    <definedName name="Заказчик">#REF!</definedName>
    <definedName name="Инвестор" localSheetId="8">#REF!</definedName>
    <definedName name="Инвестор" localSheetId="9">#REF!</definedName>
    <definedName name="Инвестор" localSheetId="1">#REF!</definedName>
    <definedName name="Инвестор" localSheetId="4">#REF!</definedName>
    <definedName name="Инвестор" localSheetId="5">#REF!</definedName>
    <definedName name="Инвестор" localSheetId="6">#REF!</definedName>
    <definedName name="Инвестор" localSheetId="7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четный_период__учет_выполненных_работ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йонный_к_т_к_ЗП">#REF!</definedName>
    <definedName name="Районный_к_т_к_ЗП_по_ресурсному_расчету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</definedNames>
  <calcPr calcId="162913"/>
</workbook>
</file>

<file path=xl/calcChain.xml><?xml version="1.0" encoding="utf-8"?>
<calcChain xmlns="http://schemas.openxmlformats.org/spreadsheetml/2006/main">
  <c r="K31" i="19" l="1"/>
  <c r="K29" i="19"/>
  <c r="K20" i="18" l="1"/>
  <c r="K37" i="9" l="1"/>
  <c r="K22" i="9"/>
</calcChain>
</file>

<file path=xl/comments1.xml><?xml version="1.0" encoding="utf-8"?>
<comments xmlns="http://schemas.openxmlformats.org/spreadsheetml/2006/main">
  <authors>
    <author>Lexy</author>
    <author>G_Alex</author>
  </authors>
  <commentLis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0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5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5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5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5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Lexy</author>
    <author>G_Alex</author>
  </authors>
  <commentLis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1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6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6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6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6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Lexy</author>
    <author>G_Alex</author>
  </authors>
  <commentLis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0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5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5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5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5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Lexy</author>
    <author>G_Alex</author>
  </authors>
  <commentLis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0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5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5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5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5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>
  <authors>
    <author>Lexy</author>
    <author>G_Alex</author>
  </authors>
  <commentLis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0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5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5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5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5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Lexy</author>
    <author>G_Alex</author>
  </authors>
  <commentLis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0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4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4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5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5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Lexy</author>
    <author>G_Alex</author>
  </authors>
  <commentLis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0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5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5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5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5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Lexy</author>
    <author>G_Alex</author>
  </authors>
  <commentLis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0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5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5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5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5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Lexy</author>
    <author>G_Alex</author>
  </authors>
  <commentLis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1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6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6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6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6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Lexy</author>
    <author>G_Alex</author>
  </authors>
  <commentLis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1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6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6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6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6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Lexy</author>
    <author>G_Alex</author>
  </authors>
  <commentLis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1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6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6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6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6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Lexy</author>
    <author>G_Alex</author>
  </authors>
  <commentLis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1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6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6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6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6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Lexy</author>
    <author>G_Alex</author>
  </authors>
  <commentLis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1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6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6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6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6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<sst xmlns="http://schemas.openxmlformats.org/spreadsheetml/2006/main" count="2918" uniqueCount="548">
  <si>
    <t>№ пп</t>
  </si>
  <si>
    <t>Наименование</t>
  </si>
  <si>
    <t>Ед. изм.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</si>
  <si>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</si>
  <si>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</si>
  <si>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</si>
  <si>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</si>
  <si>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</si>
  <si>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</si>
  <si>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</si>
  <si>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УТВЕРЖДАЮ</t>
  </si>
  <si>
    <t xml:space="preserve"> (наименование объекта, станционный номер, инвентарный номер)</t>
  </si>
  <si>
    <t>Замена элементов облицовки потолков: пластиковых панелей без замены каркаса</t>
  </si>
  <si>
    <t>100 м2</t>
  </si>
  <si>
    <t>Панели декоративные пластиковые (белые)</t>
  </si>
  <si>
    <t>м2</t>
  </si>
  <si>
    <t>Стартовый профиль для панелей ПВХ</t>
  </si>
  <si>
    <t>м</t>
  </si>
  <si>
    <t>100 шт</t>
  </si>
  <si>
    <t>Светильник светодиодный влагозащищенный, степень IP 65</t>
  </si>
  <si>
    <t>шт</t>
  </si>
  <si>
    <t>кг</t>
  </si>
  <si>
    <t>Эмаль ПФ-115</t>
  </si>
  <si>
    <t>Раздел 2. Прочие работы</t>
  </si>
  <si>
    <t>Погрузо-разгрузочные работы при автомобильных перевозках: Погрузка мусора строительного с погрузкой вручную бадьи</t>
  </si>
  <si>
    <t>1 т груза</t>
  </si>
  <si>
    <t>Перевозка грузов автомобилями-самосвалами грузоподъемностью 10 т работающих вне карьера на расстояние: I класс груза до 14 км</t>
  </si>
  <si>
    <t>Строительный мусор</t>
  </si>
  <si>
    <t>Смена светильников освещения на существующих местах</t>
  </si>
  <si>
    <t>Окраска труб отопления, количество окрасок 2</t>
  </si>
  <si>
    <t>2</t>
  </si>
  <si>
    <t>3</t>
  </si>
  <si>
    <t>4</t>
  </si>
  <si>
    <t>5</t>
  </si>
  <si>
    <t>подрядчик</t>
  </si>
  <si>
    <t>Приложение № 1  к договору   от ____________ №___________</t>
  </si>
  <si>
    <t>Заместитель директора филиала-</t>
  </si>
  <si>
    <t xml:space="preserve">технический директор участка </t>
  </si>
  <si>
    <t>теплоисточники и теплосети ТЭЦ-6</t>
  </si>
  <si>
    <t xml:space="preserve">ООО "Байкальская энергетическая компания" </t>
  </si>
  <si>
    <t>________________В.М. Линейцев</t>
  </si>
  <si>
    <t>"______ " _______________2021г.</t>
  </si>
  <si>
    <t>Условия производства работ:Приказ от 04.08.2020 № 421/пр прил.10 табл.1 п.1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отсутствуют действующее технологическое или лабораторное оборудование, мебель и иные загромождающие помещения предметы К=1,2</t>
  </si>
  <si>
    <t>Подписи лиц, ответственных на филиале за составление дефектных ведомостей</t>
  </si>
  <si>
    <t>( с указанием должностей и расшифровкой подписей)</t>
  </si>
  <si>
    <t>Начальник ЦОР-ТИ</t>
  </si>
  <si>
    <t>Д.В. Юхнев</t>
  </si>
  <si>
    <t xml:space="preserve">Инженер по ОЭРЗиС </t>
  </si>
  <si>
    <t>П.О. Сегида</t>
  </si>
  <si>
    <t>Начальник ЦТП-ТИ</t>
  </si>
  <si>
    <t>Н.В. Шилов</t>
  </si>
  <si>
    <t>Раздел 1. Ремонт душевой в бульдозерной</t>
  </si>
  <si>
    <t>т</t>
  </si>
  <si>
    <t>0,02</t>
  </si>
  <si>
    <t>мусор</t>
  </si>
  <si>
    <t>Ведомость объемов работ № 1-21</t>
  </si>
  <si>
    <t>на   Ремонт  душевой здания гаража (ТЭЦ), инв. № ИЭ14800000046</t>
  </si>
  <si>
    <t xml:space="preserve">Служба ЗиС подтверждает необходимость </t>
  </si>
  <si>
    <t>проведения данных видов работ.</t>
  </si>
  <si>
    <t>Ведущий инженер СЗС</t>
  </si>
  <si>
    <t xml:space="preserve">технический директор  ТЭЦ-6 </t>
  </si>
  <si>
    <t>________________Д.В. Васильев</t>
  </si>
  <si>
    <t>Ведомость объемов работ № 2-21</t>
  </si>
  <si>
    <t>на Ремонт  душевой 1 этаж бытовое помещение с диспетчерской и гаражом  (РТС-2),  инв. № ИЭ14800000042</t>
  </si>
  <si>
    <t>Раздел 1. Ремонт душевой 1 этаж</t>
  </si>
  <si>
    <t>Устройство сантехнических перегородок: (душевые перегородки) на каркасе из алюминиевого профиля</t>
  </si>
  <si>
    <t>Алюминиевые перегородки</t>
  </si>
  <si>
    <t>Дополнительные комплектующие</t>
  </si>
  <si>
    <t>компл.</t>
  </si>
  <si>
    <t xml:space="preserve">Установка хромированных труб перегородки  </t>
  </si>
  <si>
    <t>10 шт</t>
  </si>
  <si>
    <t>Труба хромированная ф-32 мм 3000мм</t>
  </si>
  <si>
    <t>Раздел 2. Ремонт комнаты приема пищи 1 этаж</t>
  </si>
  <si>
    <t>Ремонт штукатурки внутренних стен по камню известковым раствором площадью отдельных мест: до 1 м2 толщиной слоя до 20 мм (40мм)</t>
  </si>
  <si>
    <t>Раствор  М50</t>
  </si>
  <si>
    <t>м3</t>
  </si>
  <si>
    <t>Окрашивание водоэмульсионными составами поверхностей стен, ранее окрашенных: водоэмульсионной краской с расчисткой старой краски до 10% (за 2 раза)</t>
  </si>
  <si>
    <t>Краска водно-дисперсионная ВД-АК</t>
  </si>
  <si>
    <t>Окрашивание водоэмульсионными составами поверхностей потолков, ранее окрашенных: водоэмульсионной краской, с расчисткой старой краски до 10% (за 2 раза)</t>
  </si>
  <si>
    <t>6</t>
  </si>
  <si>
    <t>Окрашивание водоэмульсионными составами поверхностей откосов дверных , ранее окрашенных: водоэмульсионной краской с расчисткой старой краски до 35% за 2 раза</t>
  </si>
  <si>
    <t>7</t>
  </si>
  <si>
    <t>Демонтаж: светильников с лампами накаливания</t>
  </si>
  <si>
    <t>8</t>
  </si>
  <si>
    <t>Установка светильников в подвесных потолках, устанавливаемый: на профиле, количество ламп в светильнике до 4</t>
  </si>
  <si>
    <t>Светильник светодиодный накладной, в закрытом корпусе БАЙКАЛ</t>
  </si>
  <si>
    <t>9</t>
  </si>
  <si>
    <t>Прокладка кабель канала 15х15мм</t>
  </si>
  <si>
    <t>100 м</t>
  </si>
  <si>
    <t>Кабель-канал (короб) 15х15 мм</t>
  </si>
  <si>
    <t>10</t>
  </si>
  <si>
    <t>Прокладка кабеля в кабель канал</t>
  </si>
  <si>
    <t>Кабель силовой с медными жилами ВВГ 2х1,5</t>
  </si>
  <si>
    <t>1000 м</t>
  </si>
  <si>
    <t>11</t>
  </si>
  <si>
    <t>Окраска регистров, труб отопления за 2 раза</t>
  </si>
  <si>
    <t>12</t>
  </si>
  <si>
    <t>Окраска бетонного плинтуса</t>
  </si>
  <si>
    <t>13</t>
  </si>
  <si>
    <t>Улучшенная масляная окраска ранее окрашенных дверей: за два раза с расчисткой старой краски до 10%  ( с двух сторон)</t>
  </si>
  <si>
    <t>14</t>
  </si>
  <si>
    <t>Смена ручки к дверному замку</t>
  </si>
  <si>
    <t>Ручка на планке</t>
  </si>
  <si>
    <t>15</t>
  </si>
  <si>
    <t>Смена дверного замка на противопожарной двери</t>
  </si>
  <si>
    <t>Корпус врезного замка для противопожарной двери</t>
  </si>
  <si>
    <t>16</t>
  </si>
  <si>
    <t>Смена дверного замка в двери</t>
  </si>
  <si>
    <t>Замок врезной с ручкой</t>
  </si>
  <si>
    <t>Раздел 3. Ремонт бытового помещения (раздевалка) 1 этаж</t>
  </si>
  <si>
    <t>17</t>
  </si>
  <si>
    <t>18</t>
  </si>
  <si>
    <t>19</t>
  </si>
  <si>
    <t>20</t>
  </si>
  <si>
    <t>Улучшенная масляная окраска ранее окрашенных дверей: за два раза с расчисткой старой краски до 10% ( с двух сторон)</t>
  </si>
  <si>
    <t>21</t>
  </si>
  <si>
    <t>22</t>
  </si>
  <si>
    <t>Начальник РТС-2</t>
  </si>
  <si>
    <t>А.А. Востриков</t>
  </si>
  <si>
    <t>Ведомость объемов работ № 3-21</t>
  </si>
  <si>
    <t>на   Ремонт раздевалки и санитарных узлов 1-4 этаж здания котлотурбинного цеха (ЭПТК ТЭЦ), инв. № ИЭ14800000004</t>
  </si>
  <si>
    <t>Раздел 1. Ремонт женской душевой 1 этаж</t>
  </si>
  <si>
    <t>Очистка поверхности щетками (труб отопления)</t>
  </si>
  <si>
    <t>Обезжиривание поверхности труб отопления</t>
  </si>
  <si>
    <t>Растворитель № 646</t>
  </si>
  <si>
    <t xml:space="preserve">Огрунтовка труб отопления </t>
  </si>
  <si>
    <t>Грунт-эмаль</t>
  </si>
  <si>
    <t>Окраска труб отопления эмалью за 2 раза</t>
  </si>
  <si>
    <t>Эмаль ПФ-115, серая</t>
  </si>
  <si>
    <t>Снятие хромированных труб перегородки</t>
  </si>
  <si>
    <t>0,0035</t>
  </si>
  <si>
    <t>Фланец 32 мм</t>
  </si>
  <si>
    <t>Раздел 2. Ремонт сан.узла 2 этаж</t>
  </si>
  <si>
    <t>Установка электросушителя для рук</t>
  </si>
  <si>
    <t>Сушилка для рук</t>
  </si>
  <si>
    <t>м.п</t>
  </si>
  <si>
    <t>Прокладка кабеля в кабель канал с установкой ответвительной коробки</t>
  </si>
  <si>
    <t>Кабель силовой с медными жилами ВВГ 3х1,5</t>
  </si>
  <si>
    <t>Коробка ответвительная</t>
  </si>
  <si>
    <t>Установки розетки накладной</t>
  </si>
  <si>
    <t>Розетка  для открытой проводки с заземляющими контактами</t>
  </si>
  <si>
    <t>Светильник</t>
  </si>
  <si>
    <t>0,002</t>
  </si>
  <si>
    <t>Смена вентиляционный пластиковых решеток</t>
  </si>
  <si>
    <t>Решётка вентиляционная, 150х150 мм, цвет белый</t>
  </si>
  <si>
    <t>Раздел 3. Ремонт мужской душевой 2 этаж</t>
  </si>
  <si>
    <t>0,0223</t>
  </si>
  <si>
    <t>0,016</t>
  </si>
  <si>
    <t>0,0042</t>
  </si>
  <si>
    <t>0,3</t>
  </si>
  <si>
    <t>Демонтаж дверного блока сауны -760х1950мм</t>
  </si>
  <si>
    <t>0,0457</t>
  </si>
  <si>
    <t>23</t>
  </si>
  <si>
    <t>Установка: деревянных дверных блоков</t>
  </si>
  <si>
    <t>Дверь банная, остекленная</t>
  </si>
  <si>
    <t>Ручка дверная</t>
  </si>
  <si>
    <t>24</t>
  </si>
  <si>
    <t>Решётка вентиляционная, 200х200 мм, цвет белый</t>
  </si>
  <si>
    <t>Раздел 4. Ремонт сан.узла 3 этаж</t>
  </si>
  <si>
    <t>25</t>
  </si>
  <si>
    <t>0,006</t>
  </si>
  <si>
    <t>26</t>
  </si>
  <si>
    <t>27</t>
  </si>
  <si>
    <t>Раздел 5. Ремонт мужской душевой 3 этаж</t>
  </si>
  <si>
    <t>28</t>
  </si>
  <si>
    <t>29</t>
  </si>
  <si>
    <t>30</t>
  </si>
  <si>
    <t>31</t>
  </si>
  <si>
    <t>32</t>
  </si>
  <si>
    <t>33</t>
  </si>
  <si>
    <t>34</t>
  </si>
  <si>
    <t>0,005</t>
  </si>
  <si>
    <t>35</t>
  </si>
  <si>
    <t>36</t>
  </si>
  <si>
    <t>37</t>
  </si>
  <si>
    <t>Разборка облицовки стен: из керамических глазурованных плиток (вент. короб)</t>
  </si>
  <si>
    <t>38</t>
  </si>
  <si>
    <t xml:space="preserve">Разборка обшивки из ГВЛ  вент.короба </t>
  </si>
  <si>
    <t>39</t>
  </si>
  <si>
    <t>Обшивка ГВЛВ по существующему каркасу</t>
  </si>
  <si>
    <t>Лист гипсоволокнистый влагостойкий ГВЛВ, толщина 12,5 мм</t>
  </si>
  <si>
    <t>40</t>
  </si>
  <si>
    <t>Покрытие поверхностей грунтовкой глубокого проникновения: за 1 раз стен</t>
  </si>
  <si>
    <t>Грунтовка  глубокого проникновения</t>
  </si>
  <si>
    <t>41</t>
  </si>
  <si>
    <t>Облицовка стен кафельной плиткой по листам ГВЛВ</t>
  </si>
  <si>
    <t xml:space="preserve">Смеси сухие  для затирки межплиточных швов </t>
  </si>
  <si>
    <t>Плитка керамическая глазурованная для внутренней облицовки стен  200х300мм</t>
  </si>
  <si>
    <t>Клей для плитки (сухая смесь)</t>
  </si>
  <si>
    <t>Раздел 6. Ремонт сан.узла 4 этаж</t>
  </si>
  <si>
    <t>42</t>
  </si>
  <si>
    <t>0,004</t>
  </si>
  <si>
    <t>43</t>
  </si>
  <si>
    <t>44</t>
  </si>
  <si>
    <t>Разборка покрытий полов: из керамических плиток</t>
  </si>
  <si>
    <t>45</t>
  </si>
  <si>
    <t>Устройство стяжек: цементных толщиной 20 мм</t>
  </si>
  <si>
    <t>Раствор готовый кладочный, цементный, М100</t>
  </si>
  <si>
    <t>46</t>
  </si>
  <si>
    <t xml:space="preserve">Устройство керамогранитной плитки пола </t>
  </si>
  <si>
    <t xml:space="preserve">Смеси сухие  для затирки межплиточных швов  </t>
  </si>
  <si>
    <t>Плитка керамогранитная, неполированная, размер 300х300 мм</t>
  </si>
  <si>
    <t>Грунтовка "Бетон-контакт"</t>
  </si>
  <si>
    <t>47</t>
  </si>
  <si>
    <t>48</t>
  </si>
  <si>
    <t>49</t>
  </si>
  <si>
    <t>50</t>
  </si>
  <si>
    <t>51</t>
  </si>
  <si>
    <t>52</t>
  </si>
  <si>
    <t>Раздел 7. Ремонт помещения оперативного персонала КТЦ ряд Б-В/23-24 отм. +7.200</t>
  </si>
  <si>
    <t>53</t>
  </si>
  <si>
    <t>Замена потолочной плитки типа Амстронг без замены каркаса</t>
  </si>
  <si>
    <t>0,0019</t>
  </si>
  <si>
    <t>Плитка потолочная типа Амстронг</t>
  </si>
  <si>
    <t>54</t>
  </si>
  <si>
    <t>Разборка плинтуса из ПВХ</t>
  </si>
  <si>
    <t>55</t>
  </si>
  <si>
    <t>Устройство плинтусов поливинилхлоридных: на винтах самонарезающих</t>
  </si>
  <si>
    <t>Плинтус для полов из ПВХ</t>
  </si>
  <si>
    <t>Заглушки торцевые для плинтуса из ПВХ, левые</t>
  </si>
  <si>
    <t>Заглушки торцевые для плинтуса из ПВХ, правые</t>
  </si>
  <si>
    <t>Соединитель для плинтуса из ПВХ</t>
  </si>
  <si>
    <t>Уголок внутренний для плинтуса из ПВХ</t>
  </si>
  <si>
    <t>Уголок наружный для плинтуса из ПВХ</t>
  </si>
  <si>
    <t>56</t>
  </si>
  <si>
    <t>Снятие радиаторной решетки отопления</t>
  </si>
  <si>
    <t>57</t>
  </si>
  <si>
    <t>Установка радиаторной решетки</t>
  </si>
  <si>
    <t>Решетка радиаторная из ПВХ, размер 0,6х0,9 м</t>
  </si>
  <si>
    <t>58</t>
  </si>
  <si>
    <t>Демонтаж порожка</t>
  </si>
  <si>
    <t>0,0007</t>
  </si>
  <si>
    <t>59</t>
  </si>
  <si>
    <t>Укладка металлического накладного профиля (порога)</t>
  </si>
  <si>
    <t>Профили стыкоперекрывающие из алюминиевых сплавов (порожки) с покрытием, ширина 37 мм, длина 1,8 м</t>
  </si>
  <si>
    <t>60</t>
  </si>
  <si>
    <t>Демонтаж доводчика</t>
  </si>
  <si>
    <t>61</t>
  </si>
  <si>
    <t>Установка дверного доводчика к металлическим дверям</t>
  </si>
  <si>
    <t>0,0029</t>
  </si>
  <si>
    <t>Доводчик дверной</t>
  </si>
  <si>
    <t>Раздел 8. Прочие работы</t>
  </si>
  <si>
    <t>62</t>
  </si>
  <si>
    <t>63</t>
  </si>
  <si>
    <t>Начальник КТЦ-ТИ</t>
  </si>
  <si>
    <t>Ю.И. Сорока</t>
  </si>
  <si>
    <t>Ведомость объемов работ № 4-21</t>
  </si>
  <si>
    <t>на Ремонт раздевалок и санитарного узла 2 этаж здания химводоочистки с конденсатоочисткой  (ЭПТК ТЭЦ),  инв. № ИЭ14800000045</t>
  </si>
  <si>
    <t>Раздел 1. Ремонт санитарного узла 2 этаж</t>
  </si>
  <si>
    <t>Плитка керамогранитная, размер 600х600х10 мм</t>
  </si>
  <si>
    <t>Смеси сухие  для затирки межплиточных швов</t>
  </si>
  <si>
    <t>Смена: унитазов типа "Компакт"</t>
  </si>
  <si>
    <t>Унитаз-компакт «Комфорт»</t>
  </si>
  <si>
    <t>компл</t>
  </si>
  <si>
    <t>Раздел 2. Ремонт раздевалки №1 2 этаж</t>
  </si>
  <si>
    <t>0,0262</t>
  </si>
  <si>
    <t xml:space="preserve">Смеси сухие для затирки межплиточных швов </t>
  </si>
  <si>
    <t>0,008</t>
  </si>
  <si>
    <t>Окраска труб, регистров отопления, количество окрасок 2</t>
  </si>
  <si>
    <t>Смена: выключателей</t>
  </si>
  <si>
    <t>Выключатель одноклавишный для открытой проводки</t>
  </si>
  <si>
    <t>Решётка вентиляционная, 250х250 мм, цвет белый</t>
  </si>
  <si>
    <t>Установка уголков ПВХ на клее (обрамление дверного проема)</t>
  </si>
  <si>
    <t>Уголок из ПВХ, размер 25х25 мм</t>
  </si>
  <si>
    <t>10 м</t>
  </si>
  <si>
    <t>Окраска ранее окрашенных металлических кабинок с расчисткой старой краски до 10 % за 2 раза</t>
  </si>
  <si>
    <t>Раздел 3. Ремонт раздевалки №2 2 этаж</t>
  </si>
  <si>
    <t>0,0346</t>
  </si>
  <si>
    <t>Выключатель двухклавишный для скрытой проводки</t>
  </si>
  <si>
    <t>Смена: розеток</t>
  </si>
  <si>
    <t>Розетка скрытой проводки двухгнездная</t>
  </si>
  <si>
    <t>Решётка вентиляционная, 300х200 мм, цвет белый</t>
  </si>
  <si>
    <t>Установка экранов под ванну (Установка радиаторной решетки)</t>
  </si>
  <si>
    <t>Решетка радиаторная из ПВХ, размер 0,6х1,2 м</t>
  </si>
  <si>
    <t>Раздел 4. Ремонт душевой 2 этаж</t>
  </si>
  <si>
    <t>Смена светильников освещения</t>
  </si>
  <si>
    <t>Установка люков сантехнических (ревизионных): без механического крепления</t>
  </si>
  <si>
    <t>Ревизионный люк 200х300 мм</t>
  </si>
  <si>
    <t>Раздел 5. Прочие работы</t>
  </si>
  <si>
    <t>Начальник участка ХВО(КТЦ-ТИ)</t>
  </si>
  <si>
    <t>С.Н. Орлова</t>
  </si>
  <si>
    <t>Ведомость объемов работ № 5-21</t>
  </si>
  <si>
    <t>на  Ремонт в помещении сан.узла 1 этажа здания административного корпуса (ТЭЦ), инв. № ИЭ14800000019</t>
  </si>
  <si>
    <t>Раздел 1. Ремонт санитарного узла 1 этаж</t>
  </si>
  <si>
    <t>Разборка облицовки стен: из керамических глазурованных плиток</t>
  </si>
  <si>
    <t>Отбивка штукатурки с поверхностей: стен</t>
  </si>
  <si>
    <t>Штукатурка внутренних стен  толщиной 10 мм</t>
  </si>
  <si>
    <t>Раствор готовый отделочный тяжелый, известковый, состав 1:2,5</t>
  </si>
  <si>
    <t>Грунтовка " Бетон-контакт"</t>
  </si>
  <si>
    <t>Облицовка стен кафельной плиткой</t>
  </si>
  <si>
    <t>Ведомость объемов работ № 6-21</t>
  </si>
  <si>
    <t>на Ремонт санитарного узла, бытового помещения 2 этаж здания теплая стоянка на 5 автомашин   (РТС-2), инв. № ИЭ14800000014</t>
  </si>
  <si>
    <t>Разборка деревянного дверного блока- 860х2050мм -1шт, 660х2050мм -1шт</t>
  </si>
  <si>
    <t>Установка блоков в наружных и внутренних дверных проемах: в каменных стенах, площадь проема до 3 м2</t>
  </si>
  <si>
    <t>Блоки дверные межкомнатные  (1,76м2 -левый, 1,35м2 - правый)</t>
  </si>
  <si>
    <t>Установка и крепление наличников</t>
  </si>
  <si>
    <t>Наличники</t>
  </si>
  <si>
    <t>Ремонт штукатурки откосов внутри здания по камню и бетону цементно-известковым раствором: прямолинейных</t>
  </si>
  <si>
    <t>Раствор готовый отделочный тяжелый, цементно-известковый, состав 1:1:6</t>
  </si>
  <si>
    <t>Окраска водно-дисперсионными акриловыми составами улучшенная: по штукатурке стен (откосов за 2 раза)</t>
  </si>
  <si>
    <t>Грунтовка глубокого проникновения</t>
  </si>
  <si>
    <t>Окраска труб отопления, количество окрасок 2 раза</t>
  </si>
  <si>
    <t>Покрытие поверхностей грунтовкой глубокого проникновения: за 1 раз стен (перед окрашиванием)</t>
  </si>
  <si>
    <t>Грунт глубокой пропитки</t>
  </si>
  <si>
    <t>Покрытие поверхностей грунтовкой глубокого проникновения: за 1 раз потолков (перед окрашиванием)</t>
  </si>
  <si>
    <t>Раздел 2. Ремонт бытового помещения 2 этаж</t>
  </si>
  <si>
    <t>Разборка деревянного дверного блока- 860х2050мм -1шт</t>
  </si>
  <si>
    <t xml:space="preserve">Блоки дверные межкомнатные </t>
  </si>
  <si>
    <t>Разборка плинтуса деревянного</t>
  </si>
  <si>
    <t>Разборка покрытия пола из ленолиума</t>
  </si>
  <si>
    <t>Устройство покрытий: из линолеума на клее</t>
  </si>
  <si>
    <t>Линолеум полукоммерческий "TARKETT "</t>
  </si>
  <si>
    <t>Профили стыкоперекрывающие из алюминиевых сплавов (порожки) с покрытием, ширина 37 мм, длина 0,9 м</t>
  </si>
  <si>
    <t>Разборка деревянных заполнений проемов: оконных с подоконными досками</t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</si>
  <si>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</t>
  </si>
  <si>
    <t>Блок оконный четырехстворчатый трехкамерный с двумя поворотными створками</t>
  </si>
  <si>
    <t>Установка подоконных досок из ПВХ: в каменных стенах толщиной до 0,51 м</t>
  </si>
  <si>
    <t>Доски подоконные из ПВХ, ширина 350 мм</t>
  </si>
  <si>
    <t xml:space="preserve">Облицовка оконных откосов шириной 250мм, длиной 5,4м </t>
  </si>
  <si>
    <t>Панели пластиковые для откосов "Реас Пласт" шириной 0,4 м, длиной: 6,0 м, белые матовые</t>
  </si>
  <si>
    <t>Облицовка: оконных проемов в наружных стенах откосной планкой из оцинкованной стали с полимерным покрытием с устройством водоотлива оконного из оцинкованной стали с полимерным покрытием</t>
  </si>
  <si>
    <t>м2 проема</t>
  </si>
  <si>
    <t>Аквилон из оцинкованной стали с полимерным покрытием</t>
  </si>
  <si>
    <t>п.м</t>
  </si>
  <si>
    <t>Водоотлив оконный  из оцинкованной стали с полимерным покрытием</t>
  </si>
  <si>
    <t>Откосная планка из оцинкованной стали с полимерным покрытием</t>
  </si>
  <si>
    <t>Раздел 3. Ремонт холла 2 этаж</t>
  </si>
  <si>
    <t>Улучшенная масляная окраска ранее окрашенных дверей: за два раза с расчисткой старой краски до 10% (за 2 раза)</t>
  </si>
  <si>
    <t>Раздел 4. Прочие работы</t>
  </si>
  <si>
    <t>Ведомость объемов работ № 8-21</t>
  </si>
  <si>
    <t>на Ремонт санитарных узлов 2 этаж здания ремонтно-строительных мастерских , инв. № ИЭ14800000020</t>
  </si>
  <si>
    <t>Раздел 1. Ремонт мужского санитарного узла 2 этаж</t>
  </si>
  <si>
    <t>Демонтаж деревянной обшивки  кабинки</t>
  </si>
  <si>
    <t>Разборка каркаса деревянной кабинки</t>
  </si>
  <si>
    <t>Разборка обшивки стен из стеновых панелей МДФ без разборки каркаса</t>
  </si>
  <si>
    <t>Облицовка стен панелями ПВХ по существующему каркасу</t>
  </si>
  <si>
    <t>Панели декоративные пластиковые, размер 2700х250х8 мм</t>
  </si>
  <si>
    <t>Смена: писсуаров</t>
  </si>
  <si>
    <t>Писсуар</t>
  </si>
  <si>
    <t>1</t>
  </si>
  <si>
    <t>повторное использование</t>
  </si>
  <si>
    <t>Светильники</t>
  </si>
  <si>
    <t/>
  </si>
  <si>
    <t>Ревизионный люк 200х250мм</t>
  </si>
  <si>
    <t>Смена дверных приборов: замки врезные</t>
  </si>
  <si>
    <t>Замок врезной</t>
  </si>
  <si>
    <t>Смена дверных приборов: шпингалеты</t>
  </si>
  <si>
    <t>Шпингалет дверной</t>
  </si>
  <si>
    <t>Раздел 2. Ремонт женского санитарного узла 2 этаж</t>
  </si>
  <si>
    <t>Ревизионный люк 200х200 мм</t>
  </si>
  <si>
    <t>Облицовка стен кафельной плиткой-фартук возле раковины</t>
  </si>
  <si>
    <t>Раздел 3. Прочие работы</t>
  </si>
  <si>
    <t>Начальник ЦТАИ-ТИ</t>
  </si>
  <si>
    <t>В.И. Минченко</t>
  </si>
  <si>
    <t>Ведомость объемов работ № 9-21</t>
  </si>
  <si>
    <t>на  Ремонт помещения душевой  2 этаж здания дробильного корпуса ,  инв. № ИЭ14800000022</t>
  </si>
  <si>
    <t>Раздел 1. Ремонт душевой 2 этаж</t>
  </si>
  <si>
    <t>0,0546</t>
  </si>
  <si>
    <t>Смена вентиляционных решеток потолка</t>
  </si>
  <si>
    <t>Решетки металлические, размер 200х200 мм</t>
  </si>
  <si>
    <t>Краска акриловая водно-дисперсионная</t>
  </si>
  <si>
    <t xml:space="preserve">Окраска стен из ГВЛ за 2 раза </t>
  </si>
  <si>
    <t>Шпатлевка масляно-клеевая</t>
  </si>
  <si>
    <t>Сплошное шпаклевание стен из ГВЛ</t>
  </si>
  <si>
    <t>10 м2</t>
  </si>
  <si>
    <t>ИЗОСПАН: A</t>
  </si>
  <si>
    <t>Установка пароизоляционного слоя</t>
  </si>
  <si>
    <t>Плиты минераловатные  толщиной 50мм</t>
  </si>
  <si>
    <t>Утепление стены</t>
  </si>
  <si>
    <t>Соединитель профиля одноуровневый потолочный</t>
  </si>
  <si>
    <t>Подвес прямой, стальной, оцинкованный, для закрепления (подвески) потолочных профилей к несущим конструкциям</t>
  </si>
  <si>
    <t>Профиль направляющий, стальной, оцинкованный, для монтажа гипсовых перегородок и подвесных потолков, длина 3 м, сечение 60х27х0,6 мм</t>
  </si>
  <si>
    <t>Профиль направляющий, стальной, оцинкованный, для монтажа гипсовых перегородок и подвесных потолков, длина 3 м, сечение 28х27х0,6 мм</t>
  </si>
  <si>
    <t>Листы гипсокартонные ГКЛВ, толщина 12,5 мм</t>
  </si>
  <si>
    <t>Облицовка стен глухих (без проемов) по металлическому одинарному каркасу гипсокартонными листами</t>
  </si>
  <si>
    <t>Раздел 3. Ремонт бытового помещения  3 этаж</t>
  </si>
  <si>
    <t>Диффузоры потолочные металлические вытяжные, диаметр 100 мм</t>
  </si>
  <si>
    <t>Установка диффузора</t>
  </si>
  <si>
    <t>Воздуховоды  гофрированные диаметром 100 мм</t>
  </si>
  <si>
    <t>Устройство гофрированного воздуховода к существующей системе вентиляции-1м</t>
  </si>
  <si>
    <t>Улучшенная масляная окраска ранее окрашенных стен: за два раза с расчисткой старой краски до 10%</t>
  </si>
  <si>
    <t>Панели потолочные с комплектующими</t>
  </si>
  <si>
    <t>Устройство потолков: плитно-ячеистых по каркасу из оцинкованного профиля</t>
  </si>
  <si>
    <t>Наличник из оцинкованной стали с полимерным покрытием</t>
  </si>
  <si>
    <t>Установка наличников из оцинкованной стали с полимерным покрытием</t>
  </si>
  <si>
    <t>Алюминиевый дверной блок  с  ручками и  замками (одностворчатый)-660х2050мм</t>
  </si>
  <si>
    <t>Установка дверного одностворчатого алюминиевого блока</t>
  </si>
  <si>
    <t>0,03</t>
  </si>
  <si>
    <t>Разборка деревянного дверного блока</t>
  </si>
  <si>
    <t>Раздел 2. Ремонт санитарного узла 3 этаж</t>
  </si>
  <si>
    <t>Улучшенная масляная окраска ранее окрашенных потолков: за два раза с расчисткой старой краски до 10%</t>
  </si>
  <si>
    <t>Алюминиевый дверной блок  с  ручками и  замками (одностворчатый)-660х1950мм -2шт (правая- 1шт, левая-1шт)</t>
  </si>
  <si>
    <t>0,06</t>
  </si>
  <si>
    <t>Разборка деревянного дверного блока-2шт</t>
  </si>
  <si>
    <t>на   Ремонт помещений санитарных узлов 2 и 3 этаж здания электрокотельной "Энергетик" (ТЭЦ), инв. № ИЭ14800000029</t>
  </si>
  <si>
    <t>Ведомость объемов работ № 10-21</t>
  </si>
  <si>
    <t>Ведомость объемов работ № 11-21</t>
  </si>
  <si>
    <t>на  Ремонт санитарного узла  здания мастерских (РТС-2), инв. № ИЭ14800000007</t>
  </si>
  <si>
    <t>Грунтовка  Бетон-контакт</t>
  </si>
  <si>
    <t xml:space="preserve">Облицовка стен кафельной плиткой </t>
  </si>
  <si>
    <t xml:space="preserve">0,015
</t>
  </si>
  <si>
    <t>Унитаз-компакт</t>
  </si>
  <si>
    <t xml:space="preserve">Смена светильников освещения </t>
  </si>
  <si>
    <t>Раздел 2. Ремонт душевой 1 этаж</t>
  </si>
  <si>
    <t>Очистка стен от старой краски</t>
  </si>
  <si>
    <t>Масляная окраска металлических поверхностей: больших (кроме кровель), количество окрасок 2 (окраска вент короба за 2 раза)</t>
  </si>
  <si>
    <t>Смена: трапов диаметром до 100 мм</t>
  </si>
  <si>
    <t>0,0001</t>
  </si>
  <si>
    <t>Трап сливной для установки в полы ф-100 мм</t>
  </si>
  <si>
    <t xml:space="preserve">Устройство кафельной плитки пола </t>
  </si>
  <si>
    <t>Плитка керамическая  300х300мм</t>
  </si>
  <si>
    <t>Устройство сантехнических перегородки в душевом помещении</t>
  </si>
  <si>
    <t>Труба хромированная ф-25 мм 3000мм</t>
  </si>
  <si>
    <t>Фланец для трубы Ф25мм</t>
  </si>
  <si>
    <t>Перевозка грузов автомобилями-самосвалами грузоподъемностью 10 т работающих вне карьера на расстояние: I класс груза до 21 км</t>
  </si>
  <si>
    <t>Ведомость объемов работ № 13-21</t>
  </si>
  <si>
    <t>на Ремонт санитарного узла ЦТП 27-мкр Братск, инв. № КСУ010005729</t>
  </si>
  <si>
    <t>Раздел 1. Ремонт санитарного узла</t>
  </si>
  <si>
    <t>Разборка покрытия пола из метлахской плитки</t>
  </si>
  <si>
    <t>0,0115</t>
  </si>
  <si>
    <t>Разборка цементно-песчанной стяжки толщиной 40мм - 1,44м2</t>
  </si>
  <si>
    <t>Демонтаж дверного блока деревянного размером 0,65*2,1</t>
  </si>
  <si>
    <t>Устройство стяжек: цементных толщиной 40мм</t>
  </si>
  <si>
    <t>Смеси сухие водостойкие для затирки межплиточных швов шириной 1-6 мм (различная цветовая гамма)</t>
  </si>
  <si>
    <t>Приготовление безусадочных, быстротвердеющих составов тиксотропного типа однокомпонентных: вручную</t>
  </si>
  <si>
    <t>Смеси сухие ремонтные тиксотропные EMACO S488</t>
  </si>
  <si>
    <t>Заделка сквозных отверстий в кирпичной стене сечением 20*120мм ремонтной смесью с предварительной подготовкой поверхности</t>
  </si>
  <si>
    <t>Улучшенная масляная окраска ранее окрашенных стен: за два раза с расчисткой старой краски до 35%</t>
  </si>
  <si>
    <t>Затраты труда рабочих (ср 3,1)</t>
  </si>
  <si>
    <t>чел.-ч</t>
  </si>
  <si>
    <t>Шпаклёвка Knauf Мульти-Финиш цементная финишная белая, 25 кг (Расход  1,2кг на 1 м2 при толщине слоя 1мм)</t>
  </si>
  <si>
    <t>Очистка стен от побелки</t>
  </si>
  <si>
    <t>0,0045</t>
  </si>
  <si>
    <t>Приготовление растворов вручную: цементных</t>
  </si>
  <si>
    <t>Смесь штукатурная «Ротбанд», КНАУФ (Расход 10кг/м2 при толщине слоя 10мм)</t>
  </si>
  <si>
    <t>Ремонт штукатурки стен толщиной до 10мм</t>
  </si>
  <si>
    <t>0,0493</t>
  </si>
  <si>
    <t>Окраска водно-дисперсионными акриловыми составами по штукатурке стен на 2 раза составом РЖАВОСТОП</t>
  </si>
  <si>
    <t>Грунт-эмаль РЖАВОСТОП Капитель (Расход 0,11кг/м2)</t>
  </si>
  <si>
    <t>Устройство отверстия в деревянном потолке толщиной 50мм диаметром 150мм под вентиляцию</t>
  </si>
  <si>
    <t>100 отверстий</t>
  </si>
  <si>
    <t>Прокладка воздуховода</t>
  </si>
  <si>
    <t>Вохдуховод ПВХ Ф100мм -1м</t>
  </si>
  <si>
    <t>Установка вентиляторов осевых массой: до 0,025 т</t>
  </si>
  <si>
    <t>Вентилятор осевой Era 4S D100мм, 14 Вт</t>
  </si>
  <si>
    <t>Устройство каркаса потолка с обшивкой ПВХ панелями</t>
  </si>
  <si>
    <t>Установка дверного блока с установкой наличников</t>
  </si>
  <si>
    <t>Блок дверной ДГ-21-7</t>
  </si>
  <si>
    <t>Раздел 2. Сантехника</t>
  </si>
  <si>
    <t>0,0094</t>
  </si>
  <si>
    <t>Эксцентричная манжета для унитаза</t>
  </si>
  <si>
    <t>Установка раковин</t>
  </si>
  <si>
    <t>10 компл</t>
  </si>
  <si>
    <t>Раковина с пьедесталом "Комфорт"</t>
  </si>
  <si>
    <t>Сифон Ани 11/2"40 с гибкой трубой</t>
  </si>
  <si>
    <t>Установка смесителей</t>
  </si>
  <si>
    <t>Смеситель СМ-ВДЛ15 R63 БРИЗ (Гекко)</t>
  </si>
  <si>
    <t>Подводка гибкая для смесителя длина 800 мм</t>
  </si>
  <si>
    <t>Начальник РТС-1</t>
  </si>
  <si>
    <t>М.О. Палей</t>
  </si>
  <si>
    <t>О.С Хандоля</t>
  </si>
  <si>
    <t>Ведомость объемов работ № 14-21</t>
  </si>
  <si>
    <t>на Ремонт санитарного узла здания ОЗК (ЦТП Северного Артека), жр.Северный Артек, инв. № КСУ010005698</t>
  </si>
  <si>
    <t>Раздел 1. Ремонт канализационной сети (наружные работы)</t>
  </si>
  <si>
    <t>Разработка грунта экскаватором на глубину 2,5м шириной 1м  протяженностью 6м для замены канализационной трубы без вывозки</t>
  </si>
  <si>
    <t>1000 м3</t>
  </si>
  <si>
    <t>Разборка бетонного покрытия толщиной 100мм отбойными молотками -2м2</t>
  </si>
  <si>
    <t xml:space="preserve">Пробивка отверстия 150*150мм в ж/б стене толщиной 300мм </t>
  </si>
  <si>
    <t xml:space="preserve">Демонтаж канализационной трубы диаметром Dу=100мм </t>
  </si>
  <si>
    <t>0,125</t>
  </si>
  <si>
    <t>лом</t>
  </si>
  <si>
    <t>Устройство песчанной подушки основания толщиной 100мм с последущим уплотнением</t>
  </si>
  <si>
    <t>10 м3</t>
  </si>
  <si>
    <t>Песок</t>
  </si>
  <si>
    <t>Прокладка канализационной трубы с врезкой в  центральную сеть</t>
  </si>
  <si>
    <t>Труба с раструбом Terra 110/3000</t>
  </si>
  <si>
    <t>Труба с раструбом Terra 110/1000</t>
  </si>
  <si>
    <t>Отвод Terra 110</t>
  </si>
  <si>
    <t>Раздел 2. Ремонт помещения туалета</t>
  </si>
  <si>
    <t>Разборка цементно-песчанной стяжки толщиной 40мм - 1,15м2</t>
  </si>
  <si>
    <t>Демонтаж дверного блока деревянного размером 650х2100мм</t>
  </si>
  <si>
    <t>0,0421</t>
  </si>
  <si>
    <t>Устройство покрытий: бетонных толщиной 100мм</t>
  </si>
  <si>
    <t>Смеси бетонные тяжелого бетона (БСТ), класс В15 (М200)</t>
  </si>
  <si>
    <t>Устройство гидроизоляции обмазочной: в один слой праймером</t>
  </si>
  <si>
    <t>Мастика битумная  ТЕХНОНИКОЛЬ</t>
  </si>
  <si>
    <t>Разборка трубопроводов из чугунных канализационных труб диаметром: 100 мм</t>
  </si>
  <si>
    <t>0,083</t>
  </si>
  <si>
    <t>Демонтаж трубопровода отопления не действующего 32мм</t>
  </si>
  <si>
    <t>0,027</t>
  </si>
  <si>
    <t>Ацетилен газообразный технический</t>
  </si>
  <si>
    <t>Кислород газообразный технический</t>
  </si>
  <si>
    <t>Заделка сквозного отверстия в плите перекрытия толщиной 100 мм бетоном-0,4м2</t>
  </si>
  <si>
    <t xml:space="preserve">Смеси сухие водостойкие для затирки межплиточных швов </t>
  </si>
  <si>
    <t>Облицовка стен керамической плиткой на плиточный клей</t>
  </si>
  <si>
    <t>Плитки керамические глазурованные</t>
  </si>
  <si>
    <t>Клей для облицовочных работ (сухая смесь)</t>
  </si>
  <si>
    <t>Окрашивание водоэмульсионными составами поверхностей стен, ранее окрашенных: водоэмульсионной краской с расчисткой старой краски до 35% ( за 2 раза с частичным шпаклеванием)</t>
  </si>
  <si>
    <t>Краска акриловая водно-дисперсионная " Фасад"</t>
  </si>
  <si>
    <t xml:space="preserve">Шпаклёвка Knauf Мульти-Финиш цементная финишная белая, 25 кг </t>
  </si>
  <si>
    <t>Улучшенная масляная окраска ранее окрашенных потолков: за два раза с расчисткой старой краски до 35% (с частичном шпаклеванием)</t>
  </si>
  <si>
    <t>Окраска трубопроводов и радиатора отопления маслянными составами с расчисткой от старой краски металлическими щетками</t>
  </si>
  <si>
    <t>Наличники шириной 70 мм</t>
  </si>
  <si>
    <t>Раздел 3. Ремонт моечной</t>
  </si>
  <si>
    <t>Разборка деревянных заполнений проемов: оконных с подоконными досками (1470х1680мм )</t>
  </si>
  <si>
    <t>0,0571</t>
  </si>
  <si>
    <t>Демонтаж дверного блока деревянного размером 700х2100мм</t>
  </si>
  <si>
    <t>Сверление отверстий в кирпичной стене  диаметром 10 мм глубиной 200мм</t>
  </si>
  <si>
    <t>Закладка оконного проема ячеистыми блоками 1,5м2  толщиной стенки 400мм</t>
  </si>
  <si>
    <t>Блоки из ячеистых бетонов  (Газобетон)</t>
  </si>
  <si>
    <t>Сталь арматурная, горячекатаная, периодического профиля, класс А-III, диаметр 10 мм</t>
  </si>
  <si>
    <t>Клей монтажный  для укладки блоков и плит из ячеистых бетонов</t>
  </si>
  <si>
    <t>Оштукатуривание  стен раствором 20мм</t>
  </si>
  <si>
    <t>Раствор кладочный, цементно-известковый, М100</t>
  </si>
  <si>
    <t>Установка в жилых и общественных зданиях оконных блоков из ПВХ профилей: поворотных (откидных, поворотно-откидных) с площадью проема до 2 м2 двухстворчатых (размер 1450х600мм)</t>
  </si>
  <si>
    <t>Оконный блок двухстворчатый с одной поворотно-откидной створкой</t>
  </si>
  <si>
    <t>Облицовка: оконных проемов в наружных стенах откосной планкой из оцинкованной стали с полимерным покрытием</t>
  </si>
  <si>
    <t>Планка откосная из оцинкованной стали с полимерным покрытием, ширина 250 мм</t>
  </si>
  <si>
    <t>Окраска бетонного подоконника эмалью ПФ-115 на 2 раза</t>
  </si>
  <si>
    <t>Окраска масляными составами ранее окрашенных поверхностей радиаторов и ребристых труб отопления: за 2 раза (Окраска трубопроводов и радиатора отопления маслянными составами с расчисткой от старой краски металлическими щетками)</t>
  </si>
  <si>
    <t>Раздел 4. Ремонт сантехники</t>
  </si>
  <si>
    <t>Унитаз</t>
  </si>
  <si>
    <t>0,055</t>
  </si>
  <si>
    <t>утиль</t>
  </si>
  <si>
    <t>Смена: гибких подводок</t>
  </si>
  <si>
    <t>Подводка гибкая  длина 800 мм</t>
  </si>
  <si>
    <t>Установка крана шарового Ф20мм</t>
  </si>
  <si>
    <t>Кран шаровый  диаметр 20 мм</t>
  </si>
  <si>
    <t>Перевозка грузов автомобилями-самосвалами грузоподъемностью 10 т работающих вне карьера на расстояние: I класс груза до 1 км</t>
  </si>
  <si>
    <t>О.С. Хандоля</t>
  </si>
  <si>
    <t>СОГЛАСОВАНО</t>
  </si>
  <si>
    <t>Ведомость объемов работ № 15-21</t>
  </si>
  <si>
    <t>на Ремонт комнаты приема пищи бульдозерного бокса здания объединенно-вспомогательного корпуса (ЭПТК ЦРГК), инв. № ИЭ14800000050</t>
  </si>
  <si>
    <t>Раздел 1. Ремонт помещения</t>
  </si>
  <si>
    <t xml:space="preserve">Разборка покрытий полов из линолеума </t>
  </si>
  <si>
    <t xml:space="preserve">Разборка плинтусов деревянных </t>
  </si>
  <si>
    <t>Разборка: подвесных потолков типа &lt;Армстронг&gt;</t>
  </si>
  <si>
    <t>Разборка облицовки стен из МДФ панелей</t>
  </si>
  <si>
    <t>0,2711</t>
  </si>
  <si>
    <t>Разборка каркаса стен</t>
  </si>
  <si>
    <t>Устройство: подвесных потолков типа &lt;Армстронг&gt; по каркасу из оцинкованного профиля</t>
  </si>
  <si>
    <t>Панели потолочные &lt;Армстронг&gt; с комплектующими</t>
  </si>
  <si>
    <t>Установка и подключение светодиодных светильников закрытого исполнения -потолочные</t>
  </si>
  <si>
    <t>Панель светодиодная PPL 595/U 36w Prisma 3000 лм 6500 К.</t>
  </si>
  <si>
    <t>Ремонт штукатурки дверных откосов</t>
  </si>
  <si>
    <t>Линолеум полукоммерческий "TARKETT"</t>
  </si>
  <si>
    <t>Заглушки торцевые для плинтуса из ПВХ</t>
  </si>
  <si>
    <t>Перевозка грузов автомобилями-самосвалами грузоподъемностью 10 т работающих вне карьера на расстояние: I класс груза до 15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</si>
</sst>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</font>
    <font>
      <i/>
      <sz val="8"/>
      <name val="Arial"/>
      <family val="2"/>
    </font>
    <font>
      <b/>
      <sz val="11"/>
      <name val="Arial Cyr"/>
      <charset val="204"/>
    </font>
    <font>
      <i/>
      <sz val="8"/>
      <name val="Times New Roman"/>
      <family val="1"/>
      <charset val="204"/>
    </font>
    <font>
      <sz val="10"/>
      <color theme="0"/>
      <name val="Arial Cyr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</font>
    <font>
      <sz val="11"/>
      <color theme="0"/>
      <name val="Times New Roman"/>
      <family val="1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3">
    <xf numFmtId="0" fontId="0" fillId="0" borderId="0"/>
    <xf numFmtId="0" fontId="4" fillId="0" borderId="1">
      <alignment horizontal="center"/>
    </xf>
    <xf numFmtId="0" fontId="3" fillId="0" borderId="0">
      <alignment vertical="top"/>
    </xf>
    <xf numFmtId="0" fontId="4" fillId="0" borderId="1">
      <alignment horizontal="center"/>
    </xf>
    <xf numFmtId="0" fontId="4" fillId="0" borderId="0">
      <alignment vertical="top"/>
    </xf>
    <xf numFmtId="0" fontId="4" fillId="0" borderId="0">
      <alignment horizontal="right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1">
      <alignment horizontal="center" wrapText="1"/>
    </xf>
    <xf numFmtId="0" fontId="3" fillId="0" borderId="0">
      <alignment vertical="top"/>
    </xf>
    <xf numFmtId="0" fontId="3" fillId="0" borderId="0"/>
    <xf numFmtId="0" fontId="4" fillId="0" borderId="0"/>
    <xf numFmtId="0" fontId="4" fillId="0" borderId="1">
      <alignment horizontal="center" wrapText="1"/>
    </xf>
    <xf numFmtId="0" fontId="4" fillId="0" borderId="1">
      <alignment horizontal="center"/>
    </xf>
    <xf numFmtId="0" fontId="4" fillId="0" borderId="1">
      <alignment horizontal="center" wrapText="1"/>
    </xf>
    <xf numFmtId="0" fontId="4" fillId="0" borderId="0">
      <alignment horizontal="center"/>
    </xf>
    <xf numFmtId="0" fontId="4" fillId="0" borderId="0">
      <alignment horizontal="left" vertical="top"/>
    </xf>
    <xf numFmtId="0" fontId="4" fillId="0" borderId="0"/>
    <xf numFmtId="0" fontId="2" fillId="0" borderId="0"/>
    <xf numFmtId="0" fontId="1" fillId="0" borderId="0"/>
    <xf numFmtId="0" fontId="1" fillId="0" borderId="0"/>
  </cellStyleXfs>
  <cellXfs count="114">
    <xf numFmtId="0" fontId="0" fillId="0" borderId="0" xfId="0"/>
    <xf numFmtId="0" fontId="4" fillId="0" borderId="0" xfId="0" applyFont="1"/>
    <xf numFmtId="0" fontId="4" fillId="0" borderId="0" xfId="0" applyFont="1" applyBorder="1"/>
    <xf numFmtId="0" fontId="9" fillId="0" borderId="0" xfId="0" applyFont="1" applyAlignment="1">
      <alignment horizontal="right" vertical="top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12" fillId="0" borderId="0" xfId="0" applyFont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4" fillId="0" borderId="0" xfId="15" applyFont="1" applyBorder="1">
      <alignment horizontal="center"/>
    </xf>
    <xf numFmtId="0" fontId="10" fillId="0" borderId="0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4" fillId="0" borderId="1" xfId="12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15" applyBorder="1">
      <alignment horizontal="center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3" xfId="15" applyBorder="1">
      <alignment horizontal="center"/>
    </xf>
    <xf numFmtId="0" fontId="0" fillId="0" borderId="0" xfId="0"/>
    <xf numFmtId="0" fontId="4" fillId="0" borderId="0" xfId="0" applyFont="1"/>
    <xf numFmtId="0" fontId="4" fillId="0" borderId="0" xfId="0" applyFont="1" applyBorder="1"/>
    <xf numFmtId="0" fontId="11" fillId="0" borderId="0" xfId="17" applyFont="1" applyBorder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14" fillId="0" borderId="0" xfId="0" applyFont="1" applyAlignment="1">
      <alignment horizontal="right" vertical="center"/>
    </xf>
    <xf numFmtId="0" fontId="4" fillId="2" borderId="0" xfId="0" applyFont="1" applyFill="1"/>
    <xf numFmtId="0" fontId="13" fillId="2" borderId="0" xfId="0" applyFont="1" applyFill="1"/>
    <xf numFmtId="0" fontId="15" fillId="0" borderId="0" xfId="0" applyFont="1"/>
    <xf numFmtId="0" fontId="15" fillId="2" borderId="0" xfId="0" applyFont="1" applyFill="1" applyAlignment="1">
      <alignment horizontal="left" vertical="top"/>
    </xf>
    <xf numFmtId="0" fontId="15" fillId="2" borderId="0" xfId="0" applyFont="1" applyFill="1"/>
    <xf numFmtId="0" fontId="15" fillId="2" borderId="0" xfId="0" applyFont="1" applyFill="1" applyBorder="1"/>
    <xf numFmtId="0" fontId="12" fillId="2" borderId="0" xfId="0" applyFont="1" applyFill="1" applyAlignment="1">
      <alignment vertical="top"/>
    </xf>
    <xf numFmtId="0" fontId="0" fillId="0" borderId="0" xfId="0"/>
    <xf numFmtId="0" fontId="4" fillId="0" borderId="0" xfId="0" applyFont="1"/>
    <xf numFmtId="0" fontId="4" fillId="0" borderId="0" xfId="0" applyFont="1" applyBorder="1"/>
    <xf numFmtId="0" fontId="4" fillId="0" borderId="0" xfId="18">
      <alignment horizontal="left" vertical="top"/>
    </xf>
    <xf numFmtId="0" fontId="13" fillId="0" borderId="0" xfId="0" applyFont="1" applyAlignment="1">
      <alignment horizontal="left"/>
    </xf>
    <xf numFmtId="0" fontId="14" fillId="0" borderId="0" xfId="0" applyFont="1"/>
    <xf numFmtId="0" fontId="20" fillId="0" borderId="0" xfId="0" applyFont="1"/>
    <xf numFmtId="0" fontId="18" fillId="0" borderId="0" xfId="0" applyFont="1"/>
    <xf numFmtId="0" fontId="14" fillId="2" borderId="0" xfId="0" applyFont="1" applyFill="1"/>
    <xf numFmtId="0" fontId="15" fillId="2" borderId="0" xfId="20" applyFont="1" applyFill="1" applyBorder="1"/>
    <xf numFmtId="0" fontId="18" fillId="2" borderId="0" xfId="20" applyFont="1" applyFill="1"/>
    <xf numFmtId="0" fontId="15" fillId="2" borderId="0" xfId="17" applyFont="1" applyFill="1" applyBorder="1" applyAlignment="1">
      <alignment horizontal="center" vertical="center"/>
    </xf>
    <xf numFmtId="0" fontId="19" fillId="2" borderId="0" xfId="17" applyFont="1" applyFill="1" applyBorder="1" applyAlignment="1">
      <alignment horizontal="center" vertical="center"/>
    </xf>
    <xf numFmtId="0" fontId="4" fillId="2" borderId="0" xfId="0" applyFont="1" applyFill="1" applyBorder="1"/>
    <xf numFmtId="0" fontId="18" fillId="2" borderId="2" xfId="0" applyFont="1" applyFill="1" applyBorder="1"/>
    <xf numFmtId="0" fontId="0" fillId="2" borderId="2" xfId="0" applyFill="1" applyBorder="1"/>
    <xf numFmtId="0" fontId="15" fillId="2" borderId="0" xfId="0" applyFont="1" applyFill="1" applyAlignment="1">
      <alignment horizontal="left"/>
    </xf>
    <xf numFmtId="49" fontId="4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top"/>
    </xf>
    <xf numFmtId="0" fontId="16" fillId="0" borderId="2" xfId="17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top"/>
    </xf>
    <xf numFmtId="0" fontId="12" fillId="0" borderId="1" xfId="12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top" wrapText="1"/>
    </xf>
    <xf numFmtId="49" fontId="17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15" fillId="2" borderId="0" xfId="21" applyFont="1" applyFill="1" applyBorder="1"/>
    <xf numFmtId="0" fontId="15" fillId="2" borderId="0" xfId="22" applyFont="1" applyFill="1" applyAlignment="1">
      <alignment horizontal="left" vertical="top"/>
    </xf>
    <xf numFmtId="0" fontId="18" fillId="2" borderId="0" xfId="21" applyFont="1" applyFill="1"/>
    <xf numFmtId="0" fontId="15" fillId="2" borderId="0" xfId="22" applyFont="1" applyFill="1" applyAlignment="1">
      <alignment horizontal="left"/>
    </xf>
    <xf numFmtId="0" fontId="12" fillId="0" borderId="0" xfId="0" applyFont="1" applyFill="1" applyBorder="1" applyAlignment="1">
      <alignment horizontal="left" vertical="top" wrapText="1"/>
    </xf>
    <xf numFmtId="0" fontId="21" fillId="0" borderId="0" xfId="0" applyFont="1" applyAlignment="1">
      <alignment horizontal="center" vertical="top"/>
    </xf>
    <xf numFmtId="0" fontId="9" fillId="0" borderId="0" xfId="0" applyFont="1" applyFill="1" applyBorder="1" applyAlignment="1">
      <alignment horizontal="right" vertical="top"/>
    </xf>
    <xf numFmtId="49" fontId="4" fillId="0" borderId="3" xfId="0" applyNumberFormat="1" applyFont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49" fontId="4" fillId="2" borderId="3" xfId="0" applyNumberFormat="1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center" vertical="top" wrapText="1"/>
    </xf>
    <xf numFmtId="49" fontId="4" fillId="2" borderId="4" xfId="0" applyNumberFormat="1" applyFont="1" applyFill="1" applyBorder="1" applyAlignment="1">
      <alignment horizontal="center" vertical="top" wrapText="1"/>
    </xf>
    <xf numFmtId="2" fontId="4" fillId="2" borderId="4" xfId="0" applyNumberFormat="1" applyFont="1" applyFill="1" applyBorder="1" applyAlignment="1">
      <alignment horizontal="left" vertical="center" wrapText="1"/>
    </xf>
    <xf numFmtId="0" fontId="4" fillId="2" borderId="4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0" fontId="11" fillId="2" borderId="0" xfId="17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left" vertical="top" wrapText="1"/>
    </xf>
    <xf numFmtId="0" fontId="23" fillId="0" borderId="0" xfId="0" applyFont="1" applyAlignment="1">
      <alignment horizontal="center" vertical="top"/>
    </xf>
    <xf numFmtId="0" fontId="4" fillId="0" borderId="3" xfId="15" applyFont="1" applyBorder="1">
      <alignment horizontal="center"/>
    </xf>
    <xf numFmtId="0" fontId="4" fillId="0" borderId="1" xfId="15" applyFont="1" applyBorder="1">
      <alignment horizontal="center"/>
    </xf>
    <xf numFmtId="0" fontId="11" fillId="0" borderId="0" xfId="17" applyFont="1" applyBorder="1" applyAlignment="1">
      <alignment horizontal="center"/>
    </xf>
    <xf numFmtId="0" fontId="24" fillId="0" borderId="0" xfId="0" applyFont="1"/>
    <xf numFmtId="0" fontId="25" fillId="0" borderId="0" xfId="17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26" fillId="2" borderId="0" xfId="0" applyFont="1" applyFill="1"/>
    <xf numFmtId="0" fontId="26" fillId="0" borderId="0" xfId="0" applyFont="1"/>
    <xf numFmtId="0" fontId="26" fillId="2" borderId="0" xfId="21" applyFont="1" applyFill="1" applyBorder="1"/>
    <xf numFmtId="0" fontId="26" fillId="2" borderId="0" xfId="0" applyFont="1" applyFill="1" applyBorder="1"/>
    <xf numFmtId="0" fontId="27" fillId="2" borderId="0" xfId="21" applyFont="1" applyFill="1"/>
    <xf numFmtId="0" fontId="26" fillId="2" borderId="0" xfId="0" applyFont="1" applyFill="1" applyAlignment="1">
      <alignment horizontal="left" vertical="top"/>
    </xf>
    <xf numFmtId="0" fontId="28" fillId="0" borderId="2" xfId="17" applyFont="1" applyBorder="1" applyAlignment="1">
      <alignment horizontal="center" wrapText="1"/>
    </xf>
  </cellXfs>
  <cellStyles count="23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ТекЦ" xfId="7"/>
    <cellStyle name="ИтогоБазЦ" xfId="8"/>
    <cellStyle name="ИтогоТекЦ" xfId="9"/>
    <cellStyle name="ЛокСмета" xfId="10"/>
    <cellStyle name="ЛокСмМТСН" xfId="11"/>
    <cellStyle name="Обычный" xfId="0" builtinId="0"/>
    <cellStyle name="Обычный 2" xfId="22"/>
    <cellStyle name="Обычный 3" xfId="20"/>
    <cellStyle name="Обычный 3 2" xfId="21"/>
    <cellStyle name="Обычный_Мои данные" xfId="12"/>
    <cellStyle name="Параметр" xfId="13"/>
    <cellStyle name="ПеременныеСметы" xfId="14"/>
    <cellStyle name="РесСмета" xfId="15"/>
    <cellStyle name="СводкаСтоимРаб" xfId="16"/>
    <cellStyle name="Титул" xfId="17"/>
    <cellStyle name="Хвост" xfId="18"/>
    <cellStyle name="Экспертиза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42;/&#1044;&#1042;%20%202%20&#1056;&#1077;&#1084;&#1086;&#1085;&#1090;%20&#1076;&#1091;&#1096;&#1077;&#1074;&#1086;&#1081;%20&#1074;%20&#1073;&#1099;&#1090;&#1086;&#1074;&#1086;&#1084;%20&#1087;&#1086;&#1084;&#1077;&#1097;&#1077;&#1085;&#1080;&#1080;%20&#1076;&#1080;&#1089;&#1087;&#1077;&#1090;&#1095;&#1077;&#1088;&#1089;&#1082;&#1086;&#1081;%20&#1080;%20&#1075;&#1072;&#1088;&#1072;&#1078;&#1086;&#1084;%20&#1056;&#1058;&#1057;-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42;/&#1044;&#1042;%20%205%20&#1056;&#1077;&#1084;&#1086;&#1085;&#1090;%20&#1089;&#1072;&#1085;%20&#1091;&#1079;&#1083;&#1072;%201%20&#1101;&#1090;&#1072;&#1078;%20&#1040;&#1041;&#1050;%20&#1062;&#1054;&#1056;-&#1058;&#104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42;/&#1044;&#1042;%20%206%20&#1056;&#1077;&#1084;&#1086;&#1085;&#1090;%20&#1089;&#1072;&#1085;%20&#1091;&#1079;&#1083;&#1072;%20&#1080;%20&#1073;&#1099;&#1090;&#1086;&#1074;&#1086;&#1075;&#1086;%20&#1087;&#1086;&#1084;&#1077;&#1097;&#1077;&#1085;&#1080;&#1103;%202%20&#1101;&#1090;%20&#1089;&#1090;&#1086;&#1103;&#1085;&#1082;&#1072;%20&#1085;&#1072;%205%20&#1072;&#1074;&#1090;&#1086;%20&#1056;&#1058;&#1057;-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42;/&#1044;&#1042;%20%208%20&#1056;&#1077;&#1084;&#1086;&#1085;&#1090;%20&#1089;&#1072;&#1085;%20&#1091;&#1079;&#1083;&#1086;&#1074;%20&#1056;&#1057;&#1062;%202%20&#1101;&#1090;&#1072;&#1078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42;/&#1044;&#1042;%20%209%20&#1056;&#1077;&#1084;&#1086;&#1085;&#1090;%20&#1089;&#1072;&#1085;%20&#1091;&#1079;&#1083;&#1086;&#1074;%20&#1062;&#1058;&#1055;-&#1058;&#1048;%202%20&#1101;&#1090;&#1072;&#1078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42;/&#1044;&#1042;%20%2010%20&#1056;&#1077;&#1084;&#1086;&#1085;&#1090;%20&#1089;&#1072;&#1085;%20&#1091;&#1079;&#1083;&#1086;&#1074;%20&#1101;&#1082;%20&#1069;&#1085;&#1077;&#1088;&#1075;&#1077;&#1090;&#1080;&#1082;%202,3%20&#1101;&#1090;&#1072;&#1078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42;/&#1044;&#1042;%20%2011%20&#1056;&#1077;&#1084;&#1086;&#1085;&#1090;%20&#1089;&#1072;&#1085;&#1080;&#1090;&#1072;&#1088;&#1085;&#1086;&#1075;&#1086;%20&#1091;&#1079;&#1083;&#1072;,%20&#1082;&#1072;&#1073;&#1080;&#1085;&#1077;&#1090;&#1072;%20&#1084;&#1072;&#1089;&#1090;&#1077;&#1088;&#1072;%201%20&#1101;&#1090;&#1072;&#1078;%20&#1079;&#1076;&#1072;&#1085;&#1080;&#1103;%20&#1084;&#1072;&#1089;&#1090;&#1077;&#1088;&#1089;&#1082;&#1080;&#1093;%20&#1056;&#1058;&#1057;-2%20&#1043;&#1080;&#1076;&#1088;&#1086;&#1089;&#1090;&#1088;&#1086;&#1080;&#1090;&#1077;&#1083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view="pageBreakPreview" zoomScaleNormal="100" zoomScaleSheetLayoutView="100" workbookViewId="0">
      <selection activeCell="A24" sqref="A24:L24"/>
    </sheetView>
  </sheetViews>
  <sheetFormatPr defaultRowHeight="12.75" outlineLevelRow="1" x14ac:dyDescent="0.2"/>
  <cols>
    <col min="1" max="1" width="3.85546875" style="1" customWidth="1"/>
    <col min="2" max="2" width="38.140625" style="1" customWidth="1"/>
    <col min="3" max="3" width="7.85546875" style="1" customWidth="1"/>
    <col min="4" max="4" width="8.140625" style="1" customWidth="1"/>
    <col min="5" max="5" width="15.42578125" style="1" customWidth="1"/>
    <col min="6" max="6" width="6.42578125" style="1" customWidth="1"/>
    <col min="7" max="7" width="10.28515625" style="1" customWidth="1"/>
    <col min="8" max="8" width="20.5703125" style="1" customWidth="1"/>
    <col min="9" max="9" width="33.5703125" style="1" customWidth="1"/>
    <col min="10" max="10" width="5.85546875" style="1" customWidth="1"/>
    <col min="11" max="11" width="8.140625" style="1" customWidth="1"/>
    <col min="12" max="12" width="9.5703125" style="1" customWidth="1"/>
    <col min="13" max="16384" width="9.140625" style="2"/>
  </cols>
  <sheetData>
    <row r="1" spans="1:12" x14ac:dyDescent="0.2">
      <c r="A1" s="30"/>
      <c r="B1" s="22"/>
      <c r="C1" s="22"/>
      <c r="D1" s="22"/>
      <c r="E1" s="22"/>
      <c r="F1" s="22"/>
      <c r="G1" s="22"/>
      <c r="H1" s="36" t="s">
        <v>35</v>
      </c>
      <c r="I1" s="30"/>
      <c r="J1" s="22"/>
      <c r="K1" s="22"/>
      <c r="L1" s="22"/>
    </row>
    <row r="2" spans="1:12" ht="15" customHeight="1" x14ac:dyDescent="0.25">
      <c r="A2" s="31"/>
      <c r="B2" s="31"/>
      <c r="C2" s="27"/>
      <c r="D2" s="27"/>
      <c r="E2" s="22"/>
      <c r="F2" s="26"/>
      <c r="G2" s="26"/>
      <c r="H2" s="28"/>
      <c r="I2" s="26" t="s">
        <v>10</v>
      </c>
      <c r="J2" s="27"/>
      <c r="K2" s="27"/>
      <c r="L2" s="29"/>
    </row>
    <row r="3" spans="1:12" ht="15" customHeight="1" x14ac:dyDescent="0.25">
      <c r="A3" s="46"/>
      <c r="B3" s="35"/>
      <c r="C3" s="32"/>
      <c r="D3" s="27"/>
      <c r="E3" s="26"/>
      <c r="F3" s="26"/>
      <c r="G3" s="26"/>
      <c r="H3" s="26"/>
      <c r="I3" s="33" t="s">
        <v>36</v>
      </c>
      <c r="J3" s="34"/>
      <c r="K3" s="35"/>
      <c r="L3" s="32"/>
    </row>
    <row r="4" spans="1:12" ht="15" customHeight="1" x14ac:dyDescent="0.25">
      <c r="A4" s="46"/>
      <c r="B4" s="35"/>
      <c r="C4" s="32"/>
      <c r="D4" s="27"/>
      <c r="E4" s="26"/>
      <c r="F4" s="26"/>
      <c r="G4" s="26"/>
      <c r="H4" s="26"/>
      <c r="I4" s="33" t="s">
        <v>37</v>
      </c>
      <c r="J4" s="34"/>
      <c r="K4" s="35"/>
      <c r="L4" s="32"/>
    </row>
    <row r="5" spans="1:12" ht="15" customHeight="1" x14ac:dyDescent="0.25">
      <c r="A5" s="47"/>
      <c r="B5" s="35"/>
      <c r="C5" s="32"/>
      <c r="D5" s="27"/>
      <c r="E5" s="26"/>
      <c r="F5" s="26"/>
      <c r="G5" s="26"/>
      <c r="H5" s="26"/>
      <c r="I5" s="33" t="s">
        <v>38</v>
      </c>
      <c r="J5" s="34"/>
      <c r="K5" s="35"/>
      <c r="L5" s="32"/>
    </row>
    <row r="6" spans="1:12" ht="15" customHeight="1" x14ac:dyDescent="0.25">
      <c r="A6" s="47"/>
      <c r="B6" s="35"/>
      <c r="C6" s="32"/>
      <c r="D6" s="27"/>
      <c r="E6" s="26"/>
      <c r="F6" s="26"/>
      <c r="G6" s="26"/>
      <c r="H6" s="26"/>
      <c r="I6" s="33" t="s">
        <v>39</v>
      </c>
      <c r="J6" s="34"/>
      <c r="K6" s="35"/>
      <c r="L6" s="32"/>
    </row>
    <row r="7" spans="1:12" ht="15" customHeight="1" x14ac:dyDescent="0.25">
      <c r="A7" s="46"/>
      <c r="B7" s="35"/>
      <c r="C7" s="32"/>
      <c r="D7" s="27"/>
      <c r="E7" s="26"/>
      <c r="F7" s="26"/>
      <c r="G7" s="26"/>
      <c r="H7" s="26"/>
      <c r="I7" s="53" t="s">
        <v>40</v>
      </c>
      <c r="J7" s="34"/>
      <c r="K7" s="35"/>
      <c r="L7" s="32"/>
    </row>
    <row r="8" spans="1:12" ht="15.75" customHeight="1" x14ac:dyDescent="0.25">
      <c r="A8" s="33"/>
      <c r="B8" s="34"/>
      <c r="C8" s="32"/>
      <c r="D8" s="24"/>
      <c r="E8" s="24"/>
      <c r="F8" s="24"/>
      <c r="G8" s="24"/>
      <c r="H8" s="24"/>
      <c r="I8" s="33" t="s">
        <v>41</v>
      </c>
      <c r="J8" s="34"/>
      <c r="K8" s="35"/>
      <c r="L8" s="32"/>
    </row>
    <row r="9" spans="1:12" ht="18.75" x14ac:dyDescent="0.2">
      <c r="A9" s="22"/>
      <c r="B9" s="25"/>
      <c r="C9" s="22"/>
      <c r="D9" s="48"/>
      <c r="E9" s="49" t="s">
        <v>55</v>
      </c>
      <c r="F9" s="48"/>
      <c r="G9" s="50"/>
      <c r="H9" s="24"/>
      <c r="I9" s="25"/>
      <c r="J9" s="25"/>
      <c r="K9" s="25"/>
      <c r="L9" s="25"/>
    </row>
    <row r="10" spans="1:12" ht="18.75" x14ac:dyDescent="0.3">
      <c r="A10" s="58" t="s">
        <v>56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</row>
    <row r="11" spans="1:12" ht="15" customHeight="1" x14ac:dyDescent="0.2">
      <c r="A11" s="4"/>
      <c r="B11" s="62" t="s">
        <v>11</v>
      </c>
      <c r="C11" s="62"/>
      <c r="D11" s="62"/>
      <c r="E11" s="62"/>
      <c r="F11" s="62"/>
      <c r="G11" s="62"/>
      <c r="H11" s="62"/>
      <c r="I11" s="62"/>
      <c r="J11" s="62"/>
      <c r="K11" s="12"/>
    </row>
    <row r="12" spans="1:12" x14ac:dyDescent="0.2">
      <c r="A12" s="4"/>
      <c r="B12" s="7"/>
      <c r="C12" s="5"/>
      <c r="D12" s="6"/>
      <c r="E12" s="3"/>
      <c r="F12" s="3"/>
      <c r="G12" s="3"/>
      <c r="H12" s="3"/>
      <c r="I12" s="3"/>
      <c r="J12" s="3"/>
      <c r="K12" s="3"/>
      <c r="L12" s="3"/>
    </row>
    <row r="13" spans="1:12" ht="24.75" customHeight="1" x14ac:dyDescent="0.2">
      <c r="A13" s="59" t="s">
        <v>0</v>
      </c>
      <c r="B13" s="59" t="s">
        <v>3</v>
      </c>
      <c r="C13" s="59" t="s">
        <v>4</v>
      </c>
      <c r="D13" s="59"/>
      <c r="E13" s="63" t="s">
        <v>5</v>
      </c>
      <c r="F13" s="63"/>
      <c r="G13" s="63"/>
      <c r="H13" s="63"/>
      <c r="I13" s="59" t="s">
        <v>6</v>
      </c>
      <c r="J13" s="59"/>
      <c r="K13" s="59"/>
      <c r="L13" s="59"/>
    </row>
    <row r="14" spans="1:12" ht="36.75" customHeight="1" x14ac:dyDescent="0.2">
      <c r="A14" s="60"/>
      <c r="B14" s="61"/>
      <c r="C14" s="15" t="s">
        <v>2</v>
      </c>
      <c r="D14" s="16" t="s">
        <v>7</v>
      </c>
      <c r="E14" s="17" t="s">
        <v>1</v>
      </c>
      <c r="F14" s="13" t="s">
        <v>2</v>
      </c>
      <c r="G14" s="13" t="s">
        <v>7</v>
      </c>
      <c r="H14" s="14" t="s">
        <v>8</v>
      </c>
      <c r="I14" s="13" t="s">
        <v>1</v>
      </c>
      <c r="J14" s="13" t="s">
        <v>2</v>
      </c>
      <c r="K14" s="13" t="s">
        <v>7</v>
      </c>
      <c r="L14" s="18" t="s">
        <v>9</v>
      </c>
    </row>
    <row r="15" spans="1:12" s="11" customFormat="1" x14ac:dyDescent="0.2">
      <c r="A15" s="21">
        <v>1</v>
      </c>
      <c r="B15" s="21">
        <v>2</v>
      </c>
      <c r="C15" s="21">
        <v>3</v>
      </c>
      <c r="D15" s="21">
        <v>4</v>
      </c>
      <c r="E15" s="19">
        <v>5</v>
      </c>
      <c r="F15" s="19">
        <v>6</v>
      </c>
      <c r="G15" s="19">
        <v>7</v>
      </c>
      <c r="H15" s="19">
        <v>8</v>
      </c>
      <c r="I15" s="19">
        <v>9</v>
      </c>
      <c r="J15" s="19">
        <v>10</v>
      </c>
      <c r="K15" s="19">
        <v>11</v>
      </c>
      <c r="L15" s="19">
        <v>12</v>
      </c>
    </row>
    <row r="16" spans="1:12" ht="21" customHeight="1" x14ac:dyDescent="0.2">
      <c r="A16" s="65" t="s">
        <v>51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</row>
    <row r="17" spans="1:12" ht="25.5" x14ac:dyDescent="0.2">
      <c r="A17" s="66">
        <v>1</v>
      </c>
      <c r="B17" s="64" t="s">
        <v>12</v>
      </c>
      <c r="C17" s="66" t="s">
        <v>13</v>
      </c>
      <c r="D17" s="66">
        <v>4.1000000000000002E-2</v>
      </c>
      <c r="E17" s="66" t="s">
        <v>27</v>
      </c>
      <c r="F17" s="66" t="s">
        <v>52</v>
      </c>
      <c r="G17" s="66" t="s">
        <v>53</v>
      </c>
      <c r="H17" s="66" t="s">
        <v>54</v>
      </c>
      <c r="I17" s="9" t="s">
        <v>14</v>
      </c>
      <c r="J17" s="8" t="s">
        <v>15</v>
      </c>
      <c r="K17" s="20">
        <v>4.2229999999999999</v>
      </c>
      <c r="L17" s="10" t="s">
        <v>34</v>
      </c>
    </row>
    <row r="18" spans="1:12" ht="15" customHeight="1" outlineLevel="1" x14ac:dyDescent="0.2">
      <c r="A18" s="66"/>
      <c r="B18" s="64"/>
      <c r="C18" s="66"/>
      <c r="D18" s="66"/>
      <c r="E18" s="66"/>
      <c r="F18" s="66"/>
      <c r="G18" s="66"/>
      <c r="H18" s="66"/>
      <c r="I18" s="9" t="s">
        <v>16</v>
      </c>
      <c r="J18" s="8" t="s">
        <v>17</v>
      </c>
      <c r="K18" s="20">
        <v>7</v>
      </c>
      <c r="L18" s="10" t="s">
        <v>34</v>
      </c>
    </row>
    <row r="19" spans="1:12" ht="25.5" x14ac:dyDescent="0.2">
      <c r="A19" s="8" t="s">
        <v>30</v>
      </c>
      <c r="B19" s="9" t="s">
        <v>28</v>
      </c>
      <c r="C19" s="8" t="s">
        <v>18</v>
      </c>
      <c r="D19" s="20">
        <v>0.02</v>
      </c>
      <c r="E19" s="10"/>
      <c r="F19" s="10"/>
      <c r="G19" s="8"/>
      <c r="H19" s="8"/>
      <c r="I19" s="9" t="s">
        <v>19</v>
      </c>
      <c r="J19" s="8" t="s">
        <v>20</v>
      </c>
      <c r="K19" s="20">
        <v>2</v>
      </c>
      <c r="L19" s="10" t="s">
        <v>34</v>
      </c>
    </row>
    <row r="20" spans="1:12" ht="16.5" customHeight="1" x14ac:dyDescent="0.2">
      <c r="A20" s="8" t="s">
        <v>31</v>
      </c>
      <c r="B20" s="9" t="s">
        <v>29</v>
      </c>
      <c r="C20" s="8" t="s">
        <v>13</v>
      </c>
      <c r="D20" s="20">
        <v>8.9999999999999993E-3</v>
      </c>
      <c r="E20" s="10"/>
      <c r="F20" s="10"/>
      <c r="G20" s="8"/>
      <c r="H20" s="8"/>
      <c r="I20" s="9" t="s">
        <v>22</v>
      </c>
      <c r="J20" s="8" t="s">
        <v>21</v>
      </c>
      <c r="K20" s="20">
        <v>0.22140000000000001</v>
      </c>
      <c r="L20" s="10" t="s">
        <v>34</v>
      </c>
    </row>
    <row r="21" spans="1:12" ht="21" customHeight="1" x14ac:dyDescent="0.2">
      <c r="A21" s="65" t="s">
        <v>23</v>
      </c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</row>
    <row r="22" spans="1:12" ht="42" customHeight="1" x14ac:dyDescent="0.2">
      <c r="A22" s="8" t="s">
        <v>32</v>
      </c>
      <c r="B22" s="9" t="s">
        <v>24</v>
      </c>
      <c r="C22" s="8" t="s">
        <v>25</v>
      </c>
      <c r="D22" s="20">
        <v>0.02</v>
      </c>
      <c r="E22" s="10"/>
      <c r="F22" s="10"/>
      <c r="G22" s="8"/>
      <c r="H22" s="8"/>
      <c r="I22" s="10"/>
      <c r="J22" s="10"/>
      <c r="K22" s="10"/>
      <c r="L22" s="10"/>
    </row>
    <row r="23" spans="1:12" ht="42" customHeight="1" x14ac:dyDescent="0.2">
      <c r="A23" s="8" t="s">
        <v>33</v>
      </c>
      <c r="B23" s="9" t="s">
        <v>26</v>
      </c>
      <c r="C23" s="8" t="s">
        <v>25</v>
      </c>
      <c r="D23" s="20">
        <v>0.02</v>
      </c>
      <c r="E23" s="10"/>
      <c r="F23" s="10"/>
      <c r="G23" s="8"/>
      <c r="H23" s="8"/>
      <c r="I23" s="10"/>
      <c r="J23" s="10"/>
      <c r="K23" s="10"/>
      <c r="L23" s="10"/>
    </row>
    <row r="24" spans="1:12" ht="41.25" customHeight="1" x14ac:dyDescent="0.2">
      <c r="A24" s="64" t="s">
        <v>42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</row>
    <row r="25" spans="1:12" x14ac:dyDescent="0.2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</row>
    <row r="26" spans="1:12" ht="15.75" x14ac:dyDescent="0.25">
      <c r="A26" s="38" t="s">
        <v>57</v>
      </c>
      <c r="B26" s="41"/>
      <c r="E26" s="43" t="s">
        <v>43</v>
      </c>
      <c r="F26" s="40"/>
      <c r="G26" s="37"/>
      <c r="H26" s="40"/>
      <c r="I26" s="37"/>
      <c r="J26" s="37"/>
      <c r="K26" s="37"/>
      <c r="L26" s="37"/>
    </row>
    <row r="27" spans="1:12" ht="15.75" x14ac:dyDescent="0.25">
      <c r="A27" s="38" t="s">
        <v>58</v>
      </c>
      <c r="B27" s="41"/>
      <c r="E27" s="43" t="s">
        <v>44</v>
      </c>
      <c r="F27" s="40"/>
      <c r="G27" s="37"/>
      <c r="H27" s="40"/>
      <c r="I27" s="37"/>
      <c r="J27" s="37"/>
      <c r="K27" s="37"/>
      <c r="L27" s="37"/>
    </row>
    <row r="28" spans="1:12" ht="15.75" x14ac:dyDescent="0.25">
      <c r="A28" s="37"/>
      <c r="B28" s="41"/>
      <c r="E28" s="43"/>
      <c r="F28" s="40"/>
      <c r="G28" s="37"/>
      <c r="H28" s="40"/>
      <c r="I28" s="37"/>
      <c r="J28" s="37"/>
      <c r="K28" s="37"/>
      <c r="L28" s="37"/>
    </row>
    <row r="29" spans="1:12" s="39" customFormat="1" ht="15" x14ac:dyDescent="0.25">
      <c r="A29" s="44" t="s">
        <v>59</v>
      </c>
      <c r="B29" s="37"/>
      <c r="E29" s="42" t="s">
        <v>49</v>
      </c>
      <c r="F29" s="43"/>
      <c r="G29" s="43"/>
      <c r="I29" s="45" t="s">
        <v>50</v>
      </c>
      <c r="J29" s="43"/>
      <c r="L29" s="37"/>
    </row>
    <row r="30" spans="1:12" s="39" customFormat="1" ht="15" x14ac:dyDescent="0.25">
      <c r="A30" s="44"/>
      <c r="B30" s="37"/>
      <c r="E30" s="43"/>
      <c r="F30" s="40"/>
      <c r="G30" s="37"/>
      <c r="H30" s="40"/>
      <c r="I30" s="37"/>
      <c r="J30" s="37"/>
      <c r="L30" s="37"/>
    </row>
    <row r="31" spans="1:12" ht="15" x14ac:dyDescent="0.25">
      <c r="A31" s="51"/>
      <c r="B31" s="52"/>
      <c r="E31" s="42" t="s">
        <v>45</v>
      </c>
      <c r="F31" s="43"/>
      <c r="G31" s="43"/>
      <c r="H31" s="39"/>
      <c r="I31" s="45" t="s">
        <v>46</v>
      </c>
      <c r="J31" s="43"/>
      <c r="L31" s="43"/>
    </row>
    <row r="32" spans="1:12" x14ac:dyDescent="0.2">
      <c r="A32" s="37"/>
      <c r="B32" s="37"/>
      <c r="E32" s="38"/>
      <c r="F32" s="38"/>
      <c r="G32" s="38"/>
      <c r="H32" s="38"/>
      <c r="I32" s="38"/>
      <c r="J32" s="38"/>
      <c r="L32" s="38"/>
    </row>
    <row r="33" spans="1:12" ht="15" x14ac:dyDescent="0.25">
      <c r="A33" s="37"/>
      <c r="B33" s="37"/>
      <c r="E33" s="42" t="s">
        <v>47</v>
      </c>
      <c r="F33" s="43"/>
      <c r="G33" s="43"/>
      <c r="H33" s="39"/>
      <c r="I33" s="45" t="s">
        <v>48</v>
      </c>
      <c r="J33" s="43"/>
      <c r="L33" s="43"/>
    </row>
  </sheetData>
  <mergeCells count="18">
    <mergeCell ref="A24:L24"/>
    <mergeCell ref="A16:L16"/>
    <mergeCell ref="A21:L21"/>
    <mergeCell ref="A17:A18"/>
    <mergeCell ref="B17:B18"/>
    <mergeCell ref="C17:C18"/>
    <mergeCell ref="D17:D18"/>
    <mergeCell ref="E17:E18"/>
    <mergeCell ref="F17:F18"/>
    <mergeCell ref="G17:G18"/>
    <mergeCell ref="H17:H18"/>
    <mergeCell ref="A10:L10"/>
    <mergeCell ref="A13:A14"/>
    <mergeCell ref="B13:B14"/>
    <mergeCell ref="B11:J11"/>
    <mergeCell ref="C13:D13"/>
    <mergeCell ref="E13:H13"/>
    <mergeCell ref="I13:L13"/>
  </mergeCells>
  <phoneticPr fontId="0" type="noConversion"/>
  <printOptions horizontalCentered="1"/>
  <pageMargins left="0.39370078740157483" right="0.39370078740157483" top="0.39370078740157483" bottom="0.39370078740157483" header="0" footer="0.19685039370078741"/>
  <pageSetup paperSize="9" scale="84" fitToHeight="250" orientation="landscape" r:id="rId1"/>
  <headerFooter alignWithMargins="0">
    <oddFooter>&amp;R&amp;P</oddFoot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view="pageBreakPreview" zoomScaleNormal="100" zoomScaleSheetLayoutView="100" workbookViewId="0">
      <selection activeCell="E23" sqref="E23"/>
    </sheetView>
  </sheetViews>
  <sheetFormatPr defaultRowHeight="12.75" outlineLevelRow="1" x14ac:dyDescent="0.2"/>
  <cols>
    <col min="1" max="1" width="3.85546875" style="38" customWidth="1"/>
    <col min="2" max="2" width="38.140625" style="38" customWidth="1"/>
    <col min="3" max="3" width="7.85546875" style="38" customWidth="1"/>
    <col min="4" max="4" width="8.140625" style="38" customWidth="1"/>
    <col min="5" max="5" width="15.42578125" style="38" customWidth="1"/>
    <col min="6" max="6" width="6.42578125" style="38" customWidth="1"/>
    <col min="7" max="7" width="10.28515625" style="38" customWidth="1"/>
    <col min="8" max="8" width="11.140625" style="38" customWidth="1"/>
    <col min="9" max="9" width="34.7109375" style="38" customWidth="1"/>
    <col min="10" max="10" width="5.85546875" style="38" customWidth="1"/>
    <col min="11" max="11" width="8.140625" style="38" customWidth="1"/>
    <col min="12" max="12" width="9.5703125" style="38" customWidth="1"/>
    <col min="13" max="16384" width="9.140625" style="39"/>
  </cols>
  <sheetData>
    <row r="1" spans="1:12" x14ac:dyDescent="0.2">
      <c r="A1" s="30"/>
      <c r="B1" s="37"/>
      <c r="C1" s="37"/>
      <c r="D1" s="37"/>
      <c r="E1" s="37"/>
      <c r="F1" s="37"/>
      <c r="G1" s="37"/>
      <c r="H1" s="36" t="s">
        <v>35</v>
      </c>
      <c r="I1" s="30"/>
      <c r="J1" s="37"/>
      <c r="K1" s="37"/>
      <c r="L1" s="37"/>
    </row>
    <row r="2" spans="1:12" ht="15.75" x14ac:dyDescent="0.25">
      <c r="A2" s="31"/>
      <c r="B2" s="31"/>
      <c r="C2" s="27"/>
      <c r="D2" s="27"/>
      <c r="E2" s="37"/>
      <c r="F2" s="26"/>
      <c r="G2" s="26"/>
      <c r="H2" s="28"/>
      <c r="I2" s="26" t="s">
        <v>10</v>
      </c>
      <c r="J2" s="27"/>
      <c r="K2" s="27"/>
      <c r="L2" s="29"/>
    </row>
    <row r="3" spans="1:12" ht="15" customHeight="1" x14ac:dyDescent="0.25">
      <c r="A3" s="67"/>
      <c r="B3" s="35"/>
      <c r="C3" s="32"/>
      <c r="D3" s="27"/>
      <c r="E3" s="26"/>
      <c r="F3" s="26"/>
      <c r="G3" s="26"/>
      <c r="H3" s="26"/>
      <c r="I3" s="33" t="s">
        <v>36</v>
      </c>
      <c r="J3" s="34"/>
      <c r="K3" s="35"/>
      <c r="L3" s="32"/>
    </row>
    <row r="4" spans="1:12" ht="15" customHeight="1" x14ac:dyDescent="0.25">
      <c r="A4" s="67"/>
      <c r="B4" s="35"/>
      <c r="C4" s="32"/>
      <c r="D4" s="27"/>
      <c r="E4" s="26"/>
      <c r="F4" s="26"/>
      <c r="G4" s="26"/>
      <c r="H4" s="26"/>
      <c r="I4" s="33" t="s">
        <v>37</v>
      </c>
      <c r="J4" s="34"/>
      <c r="K4" s="35"/>
      <c r="L4" s="32"/>
    </row>
    <row r="5" spans="1:12" ht="15" customHeight="1" x14ac:dyDescent="0.25">
      <c r="A5" s="69"/>
      <c r="B5" s="35"/>
      <c r="C5" s="32"/>
      <c r="D5" s="27"/>
      <c r="E5" s="26"/>
      <c r="F5" s="26"/>
      <c r="G5" s="26"/>
      <c r="H5" s="26"/>
      <c r="I5" s="33" t="s">
        <v>38</v>
      </c>
      <c r="J5" s="34"/>
      <c r="K5" s="35"/>
      <c r="L5" s="32"/>
    </row>
    <row r="6" spans="1:12" ht="15" customHeight="1" x14ac:dyDescent="0.25">
      <c r="A6" s="69"/>
      <c r="B6" s="35"/>
      <c r="C6" s="32"/>
      <c r="D6" s="27"/>
      <c r="E6" s="26"/>
      <c r="F6" s="26"/>
      <c r="G6" s="26"/>
      <c r="H6" s="26"/>
      <c r="I6" s="33" t="s">
        <v>39</v>
      </c>
      <c r="J6" s="34"/>
      <c r="K6" s="35"/>
      <c r="L6" s="32"/>
    </row>
    <row r="7" spans="1:12" ht="15" customHeight="1" x14ac:dyDescent="0.25">
      <c r="A7" s="67"/>
      <c r="B7" s="35"/>
      <c r="C7" s="32"/>
      <c r="D7" s="27"/>
      <c r="E7" s="26"/>
      <c r="F7" s="26"/>
      <c r="G7" s="26"/>
      <c r="H7" s="26"/>
      <c r="I7" s="53" t="s">
        <v>40</v>
      </c>
      <c r="J7" s="34"/>
      <c r="K7" s="35"/>
      <c r="L7" s="32"/>
    </row>
    <row r="8" spans="1:12" ht="15" customHeight="1" x14ac:dyDescent="0.25">
      <c r="A8" s="33"/>
      <c r="B8" s="34"/>
      <c r="C8" s="32"/>
      <c r="D8" s="39"/>
      <c r="E8" s="39"/>
      <c r="F8" s="39"/>
      <c r="G8" s="39"/>
      <c r="H8" s="39"/>
      <c r="I8" s="53" t="s">
        <v>41</v>
      </c>
      <c r="J8" s="34"/>
      <c r="K8" s="35"/>
      <c r="L8" s="32"/>
    </row>
    <row r="9" spans="1:12" ht="15.75" customHeight="1" x14ac:dyDescent="0.2">
      <c r="A9" s="37"/>
      <c r="B9" s="25"/>
      <c r="C9" s="37"/>
      <c r="D9" s="48"/>
      <c r="E9" s="49" t="s">
        <v>396</v>
      </c>
      <c r="F9" s="48"/>
      <c r="G9" s="50"/>
      <c r="H9" s="39"/>
      <c r="I9" s="25"/>
      <c r="J9" s="25"/>
      <c r="K9" s="25"/>
      <c r="L9" s="25"/>
    </row>
    <row r="10" spans="1:12" x14ac:dyDescent="0.2">
      <c r="A10" s="4"/>
      <c r="B10" s="71"/>
      <c r="C10" s="5"/>
      <c r="F10" s="72"/>
      <c r="G10" s="73"/>
      <c r="H10" s="73"/>
      <c r="I10" s="73"/>
      <c r="J10" s="3"/>
      <c r="K10" s="3"/>
      <c r="L10" s="6"/>
    </row>
    <row r="11" spans="1:12" ht="18.75" x14ac:dyDescent="0.3">
      <c r="A11" s="58" t="s">
        <v>397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</row>
    <row r="12" spans="1:12" ht="15" customHeight="1" x14ac:dyDescent="0.2">
      <c r="A12" s="4"/>
      <c r="B12" s="62" t="s">
        <v>11</v>
      </c>
      <c r="C12" s="62"/>
      <c r="D12" s="62"/>
      <c r="E12" s="62"/>
      <c r="F12" s="62"/>
      <c r="G12" s="62"/>
      <c r="H12" s="62"/>
      <c r="I12" s="62"/>
      <c r="J12" s="62"/>
      <c r="K12" s="57"/>
    </row>
    <row r="13" spans="1:12" x14ac:dyDescent="0.2">
      <c r="A13" s="4"/>
      <c r="B13" s="7"/>
      <c r="C13" s="5"/>
      <c r="D13" s="6"/>
      <c r="E13" s="3"/>
      <c r="F13" s="3"/>
      <c r="G13" s="3"/>
      <c r="H13" s="3"/>
      <c r="I13" s="3"/>
      <c r="J13" s="3"/>
      <c r="K13" s="3"/>
      <c r="L13" s="3"/>
    </row>
    <row r="14" spans="1:12" ht="24.75" customHeight="1" x14ac:dyDescent="0.2">
      <c r="A14" s="59" t="s">
        <v>0</v>
      </c>
      <c r="B14" s="59" t="s">
        <v>3</v>
      </c>
      <c r="C14" s="59" t="s">
        <v>4</v>
      </c>
      <c r="D14" s="59"/>
      <c r="E14" s="63" t="s">
        <v>5</v>
      </c>
      <c r="F14" s="63"/>
      <c r="G14" s="63"/>
      <c r="H14" s="63"/>
      <c r="I14" s="59" t="s">
        <v>6</v>
      </c>
      <c r="J14" s="59"/>
      <c r="K14" s="59"/>
      <c r="L14" s="59"/>
    </row>
    <row r="15" spans="1:12" ht="67.5" x14ac:dyDescent="0.2">
      <c r="A15" s="60"/>
      <c r="B15" s="61"/>
      <c r="C15" s="55" t="s">
        <v>2</v>
      </c>
      <c r="D15" s="56" t="s">
        <v>7</v>
      </c>
      <c r="E15" s="17" t="s">
        <v>1</v>
      </c>
      <c r="F15" s="13" t="s">
        <v>2</v>
      </c>
      <c r="G15" s="13" t="s">
        <v>7</v>
      </c>
      <c r="H15" s="14" t="s">
        <v>8</v>
      </c>
      <c r="I15" s="13" t="s">
        <v>1</v>
      </c>
      <c r="J15" s="13" t="s">
        <v>2</v>
      </c>
      <c r="K15" s="13" t="s">
        <v>7</v>
      </c>
      <c r="L15" s="18" t="s">
        <v>9</v>
      </c>
    </row>
    <row r="16" spans="1:12" s="11" customFormat="1" x14ac:dyDescent="0.2">
      <c r="A16" s="21">
        <v>1</v>
      </c>
      <c r="B16" s="21">
        <v>2</v>
      </c>
      <c r="C16" s="21">
        <v>3</v>
      </c>
      <c r="D16" s="21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</row>
    <row r="17" spans="1:12" ht="21" customHeight="1" x14ac:dyDescent="0.2">
      <c r="A17" s="65" t="s">
        <v>283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</row>
    <row r="18" spans="1:12" ht="25.5" x14ac:dyDescent="0.2">
      <c r="A18" s="54">
        <v>1</v>
      </c>
      <c r="B18" s="9" t="s">
        <v>284</v>
      </c>
      <c r="C18" s="54" t="s">
        <v>13</v>
      </c>
      <c r="D18" s="20">
        <v>8.8999999999999996E-2</v>
      </c>
      <c r="E18" s="10" t="s">
        <v>27</v>
      </c>
      <c r="F18" s="54" t="s">
        <v>52</v>
      </c>
      <c r="G18" s="20">
        <v>9.7900000000000001E-2</v>
      </c>
      <c r="H18" s="54" t="s">
        <v>54</v>
      </c>
      <c r="I18" s="10"/>
      <c r="J18" s="10"/>
      <c r="K18" s="10"/>
      <c r="L18" s="10"/>
    </row>
    <row r="19" spans="1:12" ht="25.5" x14ac:dyDescent="0.2">
      <c r="A19" s="54">
        <v>2</v>
      </c>
      <c r="B19" s="9" t="s">
        <v>182</v>
      </c>
      <c r="C19" s="54" t="s">
        <v>13</v>
      </c>
      <c r="D19" s="20">
        <v>0.12</v>
      </c>
      <c r="E19" s="10"/>
      <c r="F19" s="10"/>
      <c r="G19" s="54"/>
      <c r="H19" s="54"/>
      <c r="I19" s="9" t="s">
        <v>398</v>
      </c>
      <c r="J19" s="54" t="s">
        <v>52</v>
      </c>
      <c r="K19" s="20">
        <v>1.1999999999999999E-3</v>
      </c>
      <c r="L19" s="10" t="s">
        <v>34</v>
      </c>
    </row>
    <row r="20" spans="1:12" ht="26.25" customHeight="1" x14ac:dyDescent="0.2">
      <c r="A20" s="76">
        <v>3</v>
      </c>
      <c r="B20" s="90" t="s">
        <v>399</v>
      </c>
      <c r="C20" s="76" t="s">
        <v>13</v>
      </c>
      <c r="D20" s="76">
        <v>0.12</v>
      </c>
      <c r="E20" s="76"/>
      <c r="F20" s="76"/>
      <c r="G20" s="76"/>
      <c r="H20" s="76"/>
      <c r="I20" s="9" t="s">
        <v>250</v>
      </c>
      <c r="J20" s="54" t="s">
        <v>52</v>
      </c>
      <c r="K20" s="20">
        <v>6.0000000000000001E-3</v>
      </c>
      <c r="L20" s="10" t="s">
        <v>34</v>
      </c>
    </row>
    <row r="21" spans="1:12" ht="25.5" outlineLevel="1" x14ac:dyDescent="0.2">
      <c r="A21" s="92"/>
      <c r="B21" s="93"/>
      <c r="C21" s="92"/>
      <c r="D21" s="92"/>
      <c r="E21" s="92"/>
      <c r="F21" s="92"/>
      <c r="G21" s="92"/>
      <c r="H21" s="92"/>
      <c r="I21" s="9" t="s">
        <v>187</v>
      </c>
      <c r="J21" s="54" t="s">
        <v>15</v>
      </c>
      <c r="K21" s="20">
        <v>12.24</v>
      </c>
      <c r="L21" s="10" t="s">
        <v>34</v>
      </c>
    </row>
    <row r="22" spans="1:12" ht="20.25" customHeight="1" outlineLevel="1" x14ac:dyDescent="0.2">
      <c r="A22" s="78"/>
      <c r="B22" s="91"/>
      <c r="C22" s="78"/>
      <c r="D22" s="78"/>
      <c r="E22" s="78"/>
      <c r="F22" s="78"/>
      <c r="G22" s="78"/>
      <c r="H22" s="78"/>
      <c r="I22" s="9" t="s">
        <v>188</v>
      </c>
      <c r="J22" s="54" t="s">
        <v>52</v>
      </c>
      <c r="K22" s="20">
        <v>4.4999999999999998E-2</v>
      </c>
      <c r="L22" s="10" t="s">
        <v>34</v>
      </c>
    </row>
    <row r="23" spans="1:12" ht="25.5" x14ac:dyDescent="0.2">
      <c r="A23" s="54">
        <v>4</v>
      </c>
      <c r="B23" s="9" t="s">
        <v>251</v>
      </c>
      <c r="C23" s="54" t="s">
        <v>18</v>
      </c>
      <c r="D23" s="20">
        <v>0.01</v>
      </c>
      <c r="E23" s="10" t="s">
        <v>27</v>
      </c>
      <c r="F23" s="54" t="s">
        <v>52</v>
      </c>
      <c r="G23" s="54" t="s">
        <v>400</v>
      </c>
      <c r="H23" s="54" t="s">
        <v>54</v>
      </c>
      <c r="I23" s="9" t="s">
        <v>401</v>
      </c>
      <c r="J23" s="54" t="s">
        <v>253</v>
      </c>
      <c r="K23" s="20">
        <v>1</v>
      </c>
      <c r="L23" s="10" t="s">
        <v>34</v>
      </c>
    </row>
    <row r="24" spans="1:12" ht="25.5" x14ac:dyDescent="0.2">
      <c r="A24" s="54">
        <v>5</v>
      </c>
      <c r="B24" s="9" t="s">
        <v>402</v>
      </c>
      <c r="C24" s="54" t="s">
        <v>18</v>
      </c>
      <c r="D24" s="20">
        <v>0.01</v>
      </c>
      <c r="E24" s="10" t="s">
        <v>27</v>
      </c>
      <c r="F24" s="54" t="s">
        <v>52</v>
      </c>
      <c r="G24" s="54" t="s">
        <v>142</v>
      </c>
      <c r="H24" s="54" t="s">
        <v>54</v>
      </c>
      <c r="I24" s="9" t="s">
        <v>19</v>
      </c>
      <c r="J24" s="54" t="s">
        <v>20</v>
      </c>
      <c r="K24" s="20">
        <v>1</v>
      </c>
      <c r="L24" s="10" t="s">
        <v>34</v>
      </c>
    </row>
    <row r="25" spans="1:12" ht="26.25" customHeight="1" x14ac:dyDescent="0.2">
      <c r="A25" s="76" t="s">
        <v>79</v>
      </c>
      <c r="B25" s="90" t="s">
        <v>299</v>
      </c>
      <c r="C25" s="76" t="s">
        <v>13</v>
      </c>
      <c r="D25" s="76">
        <v>0.01</v>
      </c>
      <c r="E25" s="76"/>
      <c r="F25" s="76"/>
      <c r="G25" s="76"/>
      <c r="H25" s="76"/>
      <c r="I25" s="9" t="s">
        <v>77</v>
      </c>
      <c r="J25" s="54" t="s">
        <v>52</v>
      </c>
      <c r="K25" s="20">
        <v>2.9999999999999997E-4</v>
      </c>
      <c r="L25" s="10" t="s">
        <v>34</v>
      </c>
    </row>
    <row r="26" spans="1:12" ht="18" customHeight="1" outlineLevel="1" x14ac:dyDescent="0.2">
      <c r="A26" s="78"/>
      <c r="B26" s="91"/>
      <c r="C26" s="78"/>
      <c r="D26" s="78"/>
      <c r="E26" s="78"/>
      <c r="F26" s="78"/>
      <c r="G26" s="78"/>
      <c r="H26" s="78"/>
      <c r="I26" s="9" t="s">
        <v>300</v>
      </c>
      <c r="J26" s="54" t="s">
        <v>52</v>
      </c>
      <c r="K26" s="20">
        <v>2.0000000000000001E-4</v>
      </c>
      <c r="L26" s="10" t="s">
        <v>34</v>
      </c>
    </row>
    <row r="27" spans="1:12" ht="21" customHeight="1" x14ac:dyDescent="0.2">
      <c r="A27" s="65" t="s">
        <v>403</v>
      </c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</row>
    <row r="28" spans="1:12" ht="18" customHeight="1" x14ac:dyDescent="0.2">
      <c r="A28" s="54" t="s">
        <v>81</v>
      </c>
      <c r="B28" s="9" t="s">
        <v>404</v>
      </c>
      <c r="C28" s="54" t="s">
        <v>13</v>
      </c>
      <c r="D28" s="20">
        <v>4.2999999999999997E-2</v>
      </c>
      <c r="E28" s="10"/>
      <c r="F28" s="10"/>
      <c r="G28" s="54"/>
      <c r="H28" s="54"/>
      <c r="I28" s="10"/>
      <c r="J28" s="10"/>
      <c r="K28" s="10"/>
      <c r="L28" s="10"/>
    </row>
    <row r="29" spans="1:12" ht="25.5" x14ac:dyDescent="0.2">
      <c r="A29" s="54" t="s">
        <v>83</v>
      </c>
      <c r="B29" s="9" t="s">
        <v>182</v>
      </c>
      <c r="C29" s="54" t="s">
        <v>13</v>
      </c>
      <c r="D29" s="20">
        <v>4.2999999999999997E-2</v>
      </c>
      <c r="E29" s="10"/>
      <c r="F29" s="10"/>
      <c r="G29" s="54"/>
      <c r="H29" s="54"/>
      <c r="I29" s="9" t="s">
        <v>398</v>
      </c>
      <c r="J29" s="54" t="s">
        <v>52</v>
      </c>
      <c r="K29" s="20">
        <v>4.0000000000000002E-4</v>
      </c>
      <c r="L29" s="10" t="s">
        <v>34</v>
      </c>
    </row>
    <row r="30" spans="1:12" ht="30" customHeight="1" x14ac:dyDescent="0.2">
      <c r="A30" s="76" t="s">
        <v>86</v>
      </c>
      <c r="B30" s="90" t="s">
        <v>399</v>
      </c>
      <c r="C30" s="76" t="s">
        <v>13</v>
      </c>
      <c r="D30" s="76">
        <v>4.2999999999999997E-2</v>
      </c>
      <c r="E30" s="76"/>
      <c r="F30" s="76"/>
      <c r="G30" s="76"/>
      <c r="H30" s="76"/>
      <c r="I30" s="9" t="s">
        <v>256</v>
      </c>
      <c r="J30" s="54" t="s">
        <v>52</v>
      </c>
      <c r="K30" s="20">
        <v>2.2000000000000001E-3</v>
      </c>
      <c r="L30" s="10" t="s">
        <v>34</v>
      </c>
    </row>
    <row r="31" spans="1:12" ht="25.5" outlineLevel="1" x14ac:dyDescent="0.2">
      <c r="A31" s="92"/>
      <c r="B31" s="93"/>
      <c r="C31" s="92"/>
      <c r="D31" s="92"/>
      <c r="E31" s="92"/>
      <c r="F31" s="92"/>
      <c r="G31" s="92"/>
      <c r="H31" s="92"/>
      <c r="I31" s="9" t="s">
        <v>187</v>
      </c>
      <c r="J31" s="54" t="s">
        <v>15</v>
      </c>
      <c r="K31" s="20">
        <v>4.3860000000000001</v>
      </c>
      <c r="L31" s="10" t="s">
        <v>34</v>
      </c>
    </row>
    <row r="32" spans="1:12" ht="17.25" customHeight="1" outlineLevel="1" x14ac:dyDescent="0.2">
      <c r="A32" s="78"/>
      <c r="B32" s="91"/>
      <c r="C32" s="78"/>
      <c r="D32" s="78"/>
      <c r="E32" s="78"/>
      <c r="F32" s="78"/>
      <c r="G32" s="78"/>
      <c r="H32" s="78"/>
      <c r="I32" s="9" t="s">
        <v>188</v>
      </c>
      <c r="J32" s="54" t="s">
        <v>52</v>
      </c>
      <c r="K32" s="20">
        <v>1.61E-2</v>
      </c>
      <c r="L32" s="10" t="s">
        <v>34</v>
      </c>
    </row>
    <row r="33" spans="1:12" ht="51" x14ac:dyDescent="0.2">
      <c r="A33" s="54" t="s">
        <v>90</v>
      </c>
      <c r="B33" s="9" t="s">
        <v>405</v>
      </c>
      <c r="C33" s="54" t="s">
        <v>13</v>
      </c>
      <c r="D33" s="20">
        <v>6.0000000000000001E-3</v>
      </c>
      <c r="E33" s="10"/>
      <c r="F33" s="10"/>
      <c r="G33" s="54"/>
      <c r="H33" s="54"/>
      <c r="I33" s="9" t="s">
        <v>22</v>
      </c>
      <c r="J33" s="54" t="s">
        <v>21</v>
      </c>
      <c r="K33" s="20">
        <v>0.1638</v>
      </c>
      <c r="L33" s="10" t="s">
        <v>34</v>
      </c>
    </row>
    <row r="34" spans="1:12" ht="25.5" x14ac:dyDescent="0.2">
      <c r="A34" s="54" t="s">
        <v>94</v>
      </c>
      <c r="B34" s="9" t="s">
        <v>402</v>
      </c>
      <c r="C34" s="54" t="s">
        <v>18</v>
      </c>
      <c r="D34" s="20">
        <v>0.02</v>
      </c>
      <c r="E34" s="10" t="s">
        <v>141</v>
      </c>
      <c r="F34" s="10" t="s">
        <v>52</v>
      </c>
      <c r="G34" s="54" t="s">
        <v>142</v>
      </c>
      <c r="H34" s="54" t="s">
        <v>54</v>
      </c>
      <c r="I34" s="9" t="s">
        <v>19</v>
      </c>
      <c r="J34" s="54" t="s">
        <v>20</v>
      </c>
      <c r="K34" s="20">
        <v>2</v>
      </c>
      <c r="L34" s="10" t="s">
        <v>34</v>
      </c>
    </row>
    <row r="35" spans="1:12" ht="25.5" x14ac:dyDescent="0.2">
      <c r="A35" s="54" t="s">
        <v>96</v>
      </c>
      <c r="B35" s="9" t="s">
        <v>194</v>
      </c>
      <c r="C35" s="54" t="s">
        <v>13</v>
      </c>
      <c r="D35" s="20">
        <v>1E-3</v>
      </c>
      <c r="E35" s="10" t="s">
        <v>27</v>
      </c>
      <c r="F35" s="54" t="s">
        <v>52</v>
      </c>
      <c r="G35" s="20">
        <v>5.1999999999999998E-3</v>
      </c>
      <c r="H35" s="54" t="s">
        <v>54</v>
      </c>
      <c r="I35" s="10"/>
      <c r="J35" s="10"/>
      <c r="K35" s="10"/>
      <c r="L35" s="10"/>
    </row>
    <row r="36" spans="1:12" ht="18.75" customHeight="1" x14ac:dyDescent="0.2">
      <c r="A36" s="54" t="s">
        <v>98</v>
      </c>
      <c r="B36" s="9" t="s">
        <v>406</v>
      </c>
      <c r="C36" s="54" t="s">
        <v>18</v>
      </c>
      <c r="D36" s="20">
        <v>0.01</v>
      </c>
      <c r="E36" s="10" t="s">
        <v>27</v>
      </c>
      <c r="F36" s="54" t="s">
        <v>52</v>
      </c>
      <c r="G36" s="54" t="s">
        <v>407</v>
      </c>
      <c r="H36" s="54" t="s">
        <v>54</v>
      </c>
      <c r="I36" s="9" t="s">
        <v>408</v>
      </c>
      <c r="J36" s="54" t="s">
        <v>20</v>
      </c>
      <c r="K36" s="20">
        <v>1</v>
      </c>
      <c r="L36" s="10" t="s">
        <v>34</v>
      </c>
    </row>
    <row r="37" spans="1:12" ht="27" customHeight="1" x14ac:dyDescent="0.2">
      <c r="A37" s="76" t="s">
        <v>100</v>
      </c>
      <c r="B37" s="90" t="s">
        <v>409</v>
      </c>
      <c r="C37" s="76" t="s">
        <v>13</v>
      </c>
      <c r="D37" s="76">
        <v>1E-3</v>
      </c>
      <c r="E37" s="76"/>
      <c r="F37" s="76"/>
      <c r="G37" s="76"/>
      <c r="H37" s="76"/>
      <c r="I37" s="9" t="s">
        <v>256</v>
      </c>
      <c r="J37" s="54" t="s">
        <v>52</v>
      </c>
      <c r="K37" s="20">
        <v>2.0000000000000001E-4</v>
      </c>
      <c r="L37" s="10" t="s">
        <v>34</v>
      </c>
    </row>
    <row r="38" spans="1:12" outlineLevel="1" x14ac:dyDescent="0.2">
      <c r="A38" s="92"/>
      <c r="B38" s="93"/>
      <c r="C38" s="92"/>
      <c r="D38" s="92"/>
      <c r="E38" s="92"/>
      <c r="F38" s="92"/>
      <c r="G38" s="92"/>
      <c r="H38" s="92"/>
      <c r="I38" s="9" t="s">
        <v>410</v>
      </c>
      <c r="J38" s="54" t="s">
        <v>15</v>
      </c>
      <c r="K38" s="20">
        <v>0.10199999999999999</v>
      </c>
      <c r="L38" s="10" t="s">
        <v>34</v>
      </c>
    </row>
    <row r="39" spans="1:12" outlineLevel="1" x14ac:dyDescent="0.2">
      <c r="A39" s="92"/>
      <c r="B39" s="93"/>
      <c r="C39" s="92"/>
      <c r="D39" s="92"/>
      <c r="E39" s="92"/>
      <c r="F39" s="92"/>
      <c r="G39" s="92"/>
      <c r="H39" s="92"/>
      <c r="I39" s="9" t="s">
        <v>188</v>
      </c>
      <c r="J39" s="54" t="s">
        <v>52</v>
      </c>
      <c r="K39" s="20">
        <v>1.1999999999999999E-3</v>
      </c>
      <c r="L39" s="10" t="s">
        <v>34</v>
      </c>
    </row>
    <row r="40" spans="1:12" outlineLevel="1" x14ac:dyDescent="0.2">
      <c r="A40" s="78"/>
      <c r="B40" s="91"/>
      <c r="C40" s="78"/>
      <c r="D40" s="78"/>
      <c r="E40" s="78"/>
      <c r="F40" s="78"/>
      <c r="G40" s="78"/>
      <c r="H40" s="78"/>
      <c r="I40" s="9" t="s">
        <v>398</v>
      </c>
      <c r="J40" s="54" t="s">
        <v>52</v>
      </c>
      <c r="K40" s="20">
        <v>1E-4</v>
      </c>
      <c r="L40" s="10" t="s">
        <v>34</v>
      </c>
    </row>
    <row r="41" spans="1:12" x14ac:dyDescent="0.2">
      <c r="A41" s="76" t="s">
        <v>103</v>
      </c>
      <c r="B41" s="90" t="s">
        <v>411</v>
      </c>
      <c r="C41" s="76" t="s">
        <v>13</v>
      </c>
      <c r="D41" s="76">
        <v>1.66E-2</v>
      </c>
      <c r="E41" s="76"/>
      <c r="F41" s="76"/>
      <c r="G41" s="76"/>
      <c r="H41" s="76"/>
      <c r="I41" s="9" t="s">
        <v>66</v>
      </c>
      <c r="J41" s="54" t="s">
        <v>15</v>
      </c>
      <c r="K41" s="20">
        <v>1.66</v>
      </c>
      <c r="L41" s="10" t="s">
        <v>34</v>
      </c>
    </row>
    <row r="42" spans="1:12" ht="25.5" outlineLevel="1" x14ac:dyDescent="0.2">
      <c r="A42" s="78"/>
      <c r="B42" s="91"/>
      <c r="C42" s="78"/>
      <c r="D42" s="78"/>
      <c r="E42" s="78"/>
      <c r="F42" s="78"/>
      <c r="G42" s="78"/>
      <c r="H42" s="78"/>
      <c r="I42" s="9" t="s">
        <v>67</v>
      </c>
      <c r="J42" s="54" t="s">
        <v>68</v>
      </c>
      <c r="K42" s="20">
        <v>1</v>
      </c>
      <c r="L42" s="10" t="s">
        <v>34</v>
      </c>
    </row>
    <row r="43" spans="1:12" ht="17.25" customHeight="1" x14ac:dyDescent="0.2">
      <c r="A43" s="76" t="s">
        <v>106</v>
      </c>
      <c r="B43" s="90" t="s">
        <v>69</v>
      </c>
      <c r="C43" s="76" t="s">
        <v>70</v>
      </c>
      <c r="D43" s="76">
        <v>0.1</v>
      </c>
      <c r="E43" s="76"/>
      <c r="F43" s="76"/>
      <c r="G43" s="76"/>
      <c r="H43" s="76"/>
      <c r="I43" s="9" t="s">
        <v>412</v>
      </c>
      <c r="J43" s="54" t="s">
        <v>17</v>
      </c>
      <c r="K43" s="20">
        <v>2</v>
      </c>
      <c r="L43" s="10" t="s">
        <v>34</v>
      </c>
    </row>
    <row r="44" spans="1:12" outlineLevel="1" x14ac:dyDescent="0.2">
      <c r="A44" s="78"/>
      <c r="B44" s="91"/>
      <c r="C44" s="78"/>
      <c r="D44" s="78"/>
      <c r="E44" s="78"/>
      <c r="F44" s="78"/>
      <c r="G44" s="78"/>
      <c r="H44" s="78"/>
      <c r="I44" s="9" t="s">
        <v>413</v>
      </c>
      <c r="J44" s="54" t="s">
        <v>20</v>
      </c>
      <c r="K44" s="20">
        <v>4</v>
      </c>
      <c r="L44" s="10" t="s">
        <v>34</v>
      </c>
    </row>
    <row r="45" spans="1:12" ht="21" customHeight="1" x14ac:dyDescent="0.2">
      <c r="A45" s="65" t="s">
        <v>351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</row>
    <row r="46" spans="1:12" ht="40.5" customHeight="1" x14ac:dyDescent="0.2">
      <c r="A46" s="54" t="s">
        <v>110</v>
      </c>
      <c r="B46" s="9" t="s">
        <v>24</v>
      </c>
      <c r="C46" s="54" t="s">
        <v>25</v>
      </c>
      <c r="D46" s="20">
        <v>0.1222</v>
      </c>
      <c r="E46" s="10"/>
      <c r="F46" s="10"/>
      <c r="G46" s="54"/>
      <c r="H46" s="54"/>
      <c r="I46" s="10"/>
      <c r="J46" s="10"/>
      <c r="K46" s="10"/>
      <c r="L46" s="10"/>
    </row>
    <row r="47" spans="1:12" ht="42" customHeight="1" x14ac:dyDescent="0.2">
      <c r="A47" s="54" t="s">
        <v>111</v>
      </c>
      <c r="B47" s="9" t="s">
        <v>414</v>
      </c>
      <c r="C47" s="54" t="s">
        <v>25</v>
      </c>
      <c r="D47" s="20">
        <v>0.1222</v>
      </c>
      <c r="E47" s="10"/>
      <c r="F47" s="10"/>
      <c r="G47" s="54"/>
      <c r="H47" s="54"/>
      <c r="I47" s="10"/>
      <c r="J47" s="10"/>
      <c r="K47" s="10"/>
      <c r="L47" s="10"/>
    </row>
    <row r="48" spans="1:12" ht="42" customHeight="1" x14ac:dyDescent="0.2">
      <c r="A48" s="64" t="s">
        <v>42</v>
      </c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</row>
    <row r="50" spans="1:12" ht="15.75" x14ac:dyDescent="0.25">
      <c r="A50" s="38" t="s">
        <v>57</v>
      </c>
      <c r="B50" s="41"/>
      <c r="D50" s="43" t="s">
        <v>43</v>
      </c>
      <c r="E50" s="37"/>
      <c r="F50" s="40"/>
      <c r="G50" s="37"/>
      <c r="H50" s="37"/>
      <c r="I50" s="37"/>
      <c r="J50" s="37"/>
      <c r="K50" s="37"/>
      <c r="L50" s="37"/>
    </row>
    <row r="51" spans="1:12" ht="15.75" x14ac:dyDescent="0.25">
      <c r="A51" s="38" t="s">
        <v>58</v>
      </c>
      <c r="B51" s="41"/>
      <c r="D51" s="43" t="s">
        <v>44</v>
      </c>
      <c r="E51" s="37"/>
      <c r="F51" s="40"/>
      <c r="G51" s="37"/>
      <c r="H51" s="37"/>
      <c r="I51" s="37"/>
      <c r="J51" s="37"/>
      <c r="K51" s="37"/>
      <c r="L51" s="37"/>
    </row>
    <row r="52" spans="1:12" ht="15.75" x14ac:dyDescent="0.25">
      <c r="A52" s="37"/>
      <c r="B52" s="41"/>
      <c r="D52" s="43"/>
      <c r="E52" s="37"/>
      <c r="F52" s="40"/>
      <c r="G52" s="37"/>
      <c r="H52" s="37"/>
      <c r="I52" s="37"/>
      <c r="J52" s="37"/>
      <c r="K52" s="37"/>
      <c r="L52" s="37"/>
    </row>
    <row r="53" spans="1:12" ht="15" x14ac:dyDescent="0.25">
      <c r="A53" s="44" t="s">
        <v>59</v>
      </c>
      <c r="B53" s="37"/>
      <c r="D53" s="42" t="s">
        <v>117</v>
      </c>
      <c r="E53" s="43"/>
      <c r="F53" s="39"/>
      <c r="G53" s="37"/>
      <c r="H53" s="43"/>
      <c r="I53" s="45" t="s">
        <v>118</v>
      </c>
      <c r="J53" s="37"/>
      <c r="K53" s="37"/>
      <c r="L53" s="37"/>
    </row>
    <row r="54" spans="1:12" ht="15" x14ac:dyDescent="0.25">
      <c r="A54" s="44"/>
      <c r="B54" s="37"/>
      <c r="D54" s="43"/>
      <c r="E54" s="37"/>
      <c r="F54" s="40"/>
      <c r="G54" s="37"/>
      <c r="H54" s="37"/>
      <c r="I54" s="37"/>
      <c r="J54" s="37"/>
      <c r="K54" s="37"/>
      <c r="L54" s="37"/>
    </row>
    <row r="55" spans="1:12" ht="15" x14ac:dyDescent="0.25">
      <c r="A55" s="51"/>
      <c r="B55" s="52"/>
      <c r="D55" s="42" t="s">
        <v>45</v>
      </c>
      <c r="E55" s="43"/>
      <c r="F55" s="39"/>
      <c r="G55" s="37"/>
      <c r="H55" s="43"/>
      <c r="I55" s="45" t="s">
        <v>46</v>
      </c>
      <c r="J55" s="37"/>
      <c r="K55" s="37"/>
      <c r="L55" s="43"/>
    </row>
    <row r="56" spans="1:12" x14ac:dyDescent="0.2">
      <c r="A56" s="37"/>
      <c r="B56" s="37"/>
    </row>
    <row r="57" spans="1:12" ht="15" x14ac:dyDescent="0.25">
      <c r="A57" s="37"/>
      <c r="B57" s="37"/>
      <c r="D57" s="42" t="s">
        <v>47</v>
      </c>
      <c r="E57" s="43"/>
      <c r="F57" s="39"/>
      <c r="G57" s="37"/>
      <c r="H57" s="43"/>
      <c r="I57" s="45" t="s">
        <v>48</v>
      </c>
      <c r="J57" s="37"/>
      <c r="K57" s="37"/>
      <c r="L57" s="43"/>
    </row>
  </sheetData>
  <mergeCells count="59">
    <mergeCell ref="A45:L45"/>
    <mergeCell ref="A48:L48"/>
    <mergeCell ref="G41:G42"/>
    <mergeCell ref="H41:H42"/>
    <mergeCell ref="A43:A44"/>
    <mergeCell ref="B43:B44"/>
    <mergeCell ref="C43:C44"/>
    <mergeCell ref="D43:D44"/>
    <mergeCell ref="E43:E44"/>
    <mergeCell ref="F43:F44"/>
    <mergeCell ref="G43:G44"/>
    <mergeCell ref="H43:H44"/>
    <mergeCell ref="A41:A42"/>
    <mergeCell ref="B41:B42"/>
    <mergeCell ref="C41:C42"/>
    <mergeCell ref="D41:D42"/>
    <mergeCell ref="E41:E42"/>
    <mergeCell ref="F41:F42"/>
    <mergeCell ref="H30:H32"/>
    <mergeCell ref="A37:A40"/>
    <mergeCell ref="B37:B40"/>
    <mergeCell ref="C37:C40"/>
    <mergeCell ref="D37:D40"/>
    <mergeCell ref="E37:E40"/>
    <mergeCell ref="F37:F40"/>
    <mergeCell ref="G37:G40"/>
    <mergeCell ref="H37:H40"/>
    <mergeCell ref="G25:G26"/>
    <mergeCell ref="H25:H26"/>
    <mergeCell ref="A27:L27"/>
    <mergeCell ref="A30:A32"/>
    <mergeCell ref="B30:B32"/>
    <mergeCell ref="C30:C32"/>
    <mergeCell ref="D30:D32"/>
    <mergeCell ref="E30:E32"/>
    <mergeCell ref="F30:F32"/>
    <mergeCell ref="G30:G32"/>
    <mergeCell ref="A25:A26"/>
    <mergeCell ref="B25:B26"/>
    <mergeCell ref="C25:C26"/>
    <mergeCell ref="D25:D26"/>
    <mergeCell ref="E25:E26"/>
    <mergeCell ref="F25:F26"/>
    <mergeCell ref="A17:L17"/>
    <mergeCell ref="A20:A22"/>
    <mergeCell ref="B20:B22"/>
    <mergeCell ref="C20:C22"/>
    <mergeCell ref="D20:D22"/>
    <mergeCell ref="E20:E22"/>
    <mergeCell ref="F20:F22"/>
    <mergeCell ref="G20:G22"/>
    <mergeCell ref="H20:H22"/>
    <mergeCell ref="A11:L11"/>
    <mergeCell ref="B12:J12"/>
    <mergeCell ref="A14:A15"/>
    <mergeCell ref="B14:B15"/>
    <mergeCell ref="C14:D14"/>
    <mergeCell ref="E14:H14"/>
    <mergeCell ref="I14:L14"/>
  </mergeCells>
  <printOptions horizontalCentered="1"/>
  <pageMargins left="0.39370078740157483" right="0.39370078740157483" top="0.39370078740157483" bottom="0.39370078740157483" header="0" footer="0.19685039370078741"/>
  <pageSetup paperSize="9" scale="89" fitToHeight="250" orientation="landscape" r:id="rId1"/>
  <headerFooter alignWithMargins="0">
    <oddFooter>&amp;R&amp;P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view="pageBreakPreview" zoomScaleNormal="100" zoomScaleSheetLayoutView="100" workbookViewId="0">
      <selection activeCell="D20" sqref="D20"/>
    </sheetView>
  </sheetViews>
  <sheetFormatPr defaultRowHeight="12.75" outlineLevelRow="1" x14ac:dyDescent="0.2"/>
  <cols>
    <col min="1" max="1" width="3.85546875" style="38" customWidth="1"/>
    <col min="2" max="2" width="38.140625" style="38" customWidth="1"/>
    <col min="3" max="3" width="7.85546875" style="38" customWidth="1"/>
    <col min="4" max="4" width="8.140625" style="38" customWidth="1"/>
    <col min="5" max="5" width="15.42578125" style="38" customWidth="1"/>
    <col min="6" max="6" width="6.42578125" style="38" customWidth="1"/>
    <col min="7" max="7" width="10.28515625" style="38" customWidth="1"/>
    <col min="8" max="8" width="11.140625" style="38" customWidth="1"/>
    <col min="9" max="9" width="31.42578125" style="38" customWidth="1"/>
    <col min="10" max="10" width="5.85546875" style="38" customWidth="1"/>
    <col min="11" max="11" width="8.140625" style="38" customWidth="1"/>
    <col min="12" max="12" width="9.5703125" style="38" customWidth="1"/>
    <col min="13" max="16384" width="9.140625" style="39"/>
  </cols>
  <sheetData>
    <row r="1" spans="1:12" x14ac:dyDescent="0.2">
      <c r="A1" s="30"/>
      <c r="B1" s="37"/>
      <c r="C1" s="37"/>
      <c r="D1" s="37"/>
      <c r="E1" s="37"/>
      <c r="F1" s="37"/>
      <c r="G1" s="37"/>
      <c r="H1" s="36" t="s">
        <v>35</v>
      </c>
      <c r="I1" s="30"/>
      <c r="J1" s="37"/>
      <c r="K1" s="37"/>
      <c r="L1" s="37"/>
    </row>
    <row r="2" spans="1:12" ht="15" customHeight="1" x14ac:dyDescent="0.25">
      <c r="A2" s="31"/>
      <c r="B2" s="31"/>
      <c r="C2" s="27"/>
      <c r="D2" s="27"/>
      <c r="E2" s="37"/>
      <c r="F2" s="26"/>
      <c r="G2" s="26"/>
      <c r="H2" s="28"/>
      <c r="I2" s="26" t="s">
        <v>10</v>
      </c>
      <c r="J2" s="27"/>
      <c r="K2" s="27"/>
      <c r="L2" s="29"/>
    </row>
    <row r="3" spans="1:12" ht="15" customHeight="1" x14ac:dyDescent="0.25">
      <c r="A3" s="67"/>
      <c r="B3" s="35"/>
      <c r="C3" s="32"/>
      <c r="D3" s="27"/>
      <c r="E3" s="26"/>
      <c r="F3" s="26"/>
      <c r="G3" s="26"/>
      <c r="H3" s="26"/>
      <c r="I3" s="68" t="s">
        <v>36</v>
      </c>
      <c r="J3" s="34"/>
      <c r="K3" s="35"/>
      <c r="L3" s="32"/>
    </row>
    <row r="4" spans="1:12" ht="15" customHeight="1" x14ac:dyDescent="0.25">
      <c r="A4" s="67"/>
      <c r="B4" s="35"/>
      <c r="C4" s="32"/>
      <c r="D4" s="27"/>
      <c r="E4" s="26"/>
      <c r="F4" s="26"/>
      <c r="G4" s="26"/>
      <c r="H4" s="26"/>
      <c r="I4" s="68" t="s">
        <v>60</v>
      </c>
      <c r="J4" s="34"/>
      <c r="K4" s="35"/>
      <c r="L4" s="32"/>
    </row>
    <row r="5" spans="1:12" ht="15" customHeight="1" x14ac:dyDescent="0.25">
      <c r="A5" s="69"/>
      <c r="B5" s="35"/>
      <c r="C5" s="32"/>
      <c r="D5" s="27"/>
      <c r="E5" s="26"/>
      <c r="F5" s="26"/>
      <c r="G5" s="26"/>
      <c r="H5" s="26"/>
      <c r="I5" s="68" t="s">
        <v>39</v>
      </c>
      <c r="J5" s="34"/>
      <c r="K5" s="35"/>
      <c r="L5" s="32"/>
    </row>
    <row r="6" spans="1:12" ht="15" customHeight="1" x14ac:dyDescent="0.25">
      <c r="A6" s="69"/>
      <c r="B6" s="35"/>
      <c r="C6" s="32"/>
      <c r="D6" s="27"/>
      <c r="E6" s="26"/>
      <c r="F6" s="26"/>
      <c r="G6" s="26"/>
      <c r="H6" s="26"/>
      <c r="I6" s="70" t="s">
        <v>61</v>
      </c>
      <c r="J6" s="34"/>
      <c r="K6" s="35"/>
      <c r="L6" s="32"/>
    </row>
    <row r="7" spans="1:12" ht="15" customHeight="1" x14ac:dyDescent="0.25">
      <c r="A7" s="67"/>
      <c r="B7" s="35"/>
      <c r="C7" s="32"/>
      <c r="D7" s="27"/>
      <c r="E7" s="26"/>
      <c r="F7" s="26"/>
      <c r="G7" s="26"/>
      <c r="H7" s="26"/>
      <c r="I7" s="70" t="s">
        <v>41</v>
      </c>
      <c r="J7" s="34"/>
      <c r="K7" s="35"/>
      <c r="L7" s="32"/>
    </row>
    <row r="8" spans="1:12" ht="15.75" customHeight="1" x14ac:dyDescent="0.25">
      <c r="A8" s="33"/>
      <c r="B8" s="34"/>
      <c r="C8" s="32"/>
      <c r="D8" s="39"/>
      <c r="E8" s="39"/>
      <c r="F8" s="39"/>
      <c r="G8" s="39"/>
      <c r="H8" s="39"/>
      <c r="I8" s="33"/>
      <c r="J8" s="34"/>
      <c r="K8" s="35"/>
      <c r="L8" s="32"/>
    </row>
    <row r="9" spans="1:12" ht="15.75" customHeight="1" x14ac:dyDescent="0.2">
      <c r="A9" s="101"/>
      <c r="B9" s="102"/>
      <c r="C9" s="37"/>
      <c r="D9" s="48"/>
      <c r="E9" s="49" t="s">
        <v>415</v>
      </c>
      <c r="F9" s="48"/>
      <c r="G9" s="50"/>
      <c r="H9" s="39"/>
      <c r="I9" s="25"/>
      <c r="J9" s="25"/>
      <c r="K9" s="25"/>
      <c r="L9" s="25"/>
    </row>
    <row r="10" spans="1:12" ht="18.75" x14ac:dyDescent="0.3">
      <c r="A10" s="58" t="s">
        <v>416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</row>
    <row r="11" spans="1:12" ht="15" customHeight="1" x14ac:dyDescent="0.2">
      <c r="A11" s="4"/>
      <c r="B11" s="62" t="s">
        <v>11</v>
      </c>
      <c r="C11" s="62"/>
      <c r="D11" s="62"/>
      <c r="E11" s="62"/>
      <c r="F11" s="62"/>
      <c r="G11" s="62"/>
      <c r="H11" s="62"/>
      <c r="I11" s="62"/>
      <c r="J11" s="62"/>
      <c r="K11" s="57"/>
    </row>
    <row r="12" spans="1:12" x14ac:dyDescent="0.2">
      <c r="A12" s="4"/>
      <c r="B12" s="7"/>
      <c r="C12" s="5"/>
      <c r="D12" s="6"/>
      <c r="E12" s="3"/>
      <c r="F12" s="3"/>
      <c r="G12" s="3"/>
      <c r="H12" s="3"/>
      <c r="I12" s="3"/>
      <c r="J12" s="3"/>
      <c r="K12" s="3"/>
      <c r="L12" s="3"/>
    </row>
    <row r="13" spans="1:12" ht="24.75" customHeight="1" x14ac:dyDescent="0.2">
      <c r="A13" s="59" t="s">
        <v>0</v>
      </c>
      <c r="B13" s="59" t="s">
        <v>3</v>
      </c>
      <c r="C13" s="59" t="s">
        <v>4</v>
      </c>
      <c r="D13" s="59"/>
      <c r="E13" s="63" t="s">
        <v>5</v>
      </c>
      <c r="F13" s="63"/>
      <c r="G13" s="63"/>
      <c r="H13" s="63"/>
      <c r="I13" s="59" t="s">
        <v>6</v>
      </c>
      <c r="J13" s="59"/>
      <c r="K13" s="59"/>
      <c r="L13" s="59"/>
    </row>
    <row r="14" spans="1:12" ht="67.5" x14ac:dyDescent="0.2">
      <c r="A14" s="60"/>
      <c r="B14" s="61"/>
      <c r="C14" s="55" t="s">
        <v>2</v>
      </c>
      <c r="D14" s="56" t="s">
        <v>7</v>
      </c>
      <c r="E14" s="17" t="s">
        <v>1</v>
      </c>
      <c r="F14" s="13" t="s">
        <v>2</v>
      </c>
      <c r="G14" s="13" t="s">
        <v>7</v>
      </c>
      <c r="H14" s="14" t="s">
        <v>8</v>
      </c>
      <c r="I14" s="13" t="s">
        <v>1</v>
      </c>
      <c r="J14" s="13" t="s">
        <v>2</v>
      </c>
      <c r="K14" s="13" t="s">
        <v>7</v>
      </c>
      <c r="L14" s="18" t="s">
        <v>9</v>
      </c>
    </row>
    <row r="15" spans="1:12" s="11" customFormat="1" x14ac:dyDescent="0.2">
      <c r="A15" s="21">
        <v>1</v>
      </c>
      <c r="B15" s="21">
        <v>2</v>
      </c>
      <c r="C15" s="21">
        <v>3</v>
      </c>
      <c r="D15" s="21">
        <v>4</v>
      </c>
      <c r="E15" s="19">
        <v>5</v>
      </c>
      <c r="F15" s="19">
        <v>6</v>
      </c>
      <c r="G15" s="19">
        <v>7</v>
      </c>
      <c r="H15" s="19">
        <v>8</v>
      </c>
      <c r="I15" s="19">
        <v>9</v>
      </c>
      <c r="J15" s="19">
        <v>10</v>
      </c>
      <c r="K15" s="19">
        <v>11</v>
      </c>
      <c r="L15" s="19">
        <v>12</v>
      </c>
    </row>
    <row r="16" spans="1:12" ht="21" customHeight="1" x14ac:dyDescent="0.2">
      <c r="A16" s="65" t="s">
        <v>417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</row>
    <row r="17" spans="1:12" ht="25.5" x14ac:dyDescent="0.2">
      <c r="A17" s="54">
        <v>1</v>
      </c>
      <c r="B17" s="9" t="s">
        <v>418</v>
      </c>
      <c r="C17" s="54" t="s">
        <v>13</v>
      </c>
      <c r="D17" s="20">
        <v>1.44E-2</v>
      </c>
      <c r="E17" s="10" t="s">
        <v>27</v>
      </c>
      <c r="F17" s="10" t="s">
        <v>52</v>
      </c>
      <c r="G17" s="54" t="s">
        <v>419</v>
      </c>
      <c r="H17" s="54" t="s">
        <v>54</v>
      </c>
      <c r="I17" s="10"/>
      <c r="J17" s="10"/>
      <c r="K17" s="10"/>
      <c r="L17" s="10"/>
    </row>
    <row r="18" spans="1:12" ht="36.75" customHeight="1" x14ac:dyDescent="0.2">
      <c r="A18" s="54">
        <v>2</v>
      </c>
      <c r="B18" s="9" t="s">
        <v>420</v>
      </c>
      <c r="C18" s="54" t="s">
        <v>75</v>
      </c>
      <c r="D18" s="20">
        <v>5.7599999999999998E-2</v>
      </c>
      <c r="E18" s="10" t="s">
        <v>27</v>
      </c>
      <c r="F18" s="10" t="s">
        <v>52</v>
      </c>
      <c r="G18" s="20">
        <v>0.1371</v>
      </c>
      <c r="H18" s="54" t="s">
        <v>54</v>
      </c>
      <c r="I18" s="10"/>
      <c r="J18" s="10"/>
      <c r="K18" s="10"/>
      <c r="L18" s="10"/>
    </row>
    <row r="19" spans="1:12" ht="25.5" x14ac:dyDescent="0.2">
      <c r="A19" s="54">
        <v>3</v>
      </c>
      <c r="B19" s="9" t="s">
        <v>421</v>
      </c>
      <c r="C19" s="54" t="s">
        <v>13</v>
      </c>
      <c r="D19" s="20">
        <v>1.37E-2</v>
      </c>
      <c r="E19" s="10" t="s">
        <v>27</v>
      </c>
      <c r="F19" s="10" t="s">
        <v>52</v>
      </c>
      <c r="G19" s="20">
        <v>3.7400000000000003E-2</v>
      </c>
      <c r="H19" s="54" t="s">
        <v>54</v>
      </c>
      <c r="I19" s="10"/>
      <c r="J19" s="10"/>
      <c r="K19" s="10"/>
      <c r="L19" s="10"/>
    </row>
    <row r="20" spans="1:12" ht="32.25" customHeight="1" x14ac:dyDescent="0.2">
      <c r="A20" s="54">
        <v>4</v>
      </c>
      <c r="B20" s="9" t="s">
        <v>422</v>
      </c>
      <c r="C20" s="54" t="s">
        <v>13</v>
      </c>
      <c r="D20" s="20">
        <v>1.44E-2</v>
      </c>
      <c r="E20" s="10"/>
      <c r="F20" s="10"/>
      <c r="G20" s="54"/>
      <c r="H20" s="54"/>
      <c r="I20" s="9" t="s">
        <v>197</v>
      </c>
      <c r="J20" s="54" t="s">
        <v>75</v>
      </c>
      <c r="K20" s="20">
        <f>0.0294+0.0294</f>
        <v>5.8799999999999998E-2</v>
      </c>
      <c r="L20" s="10" t="s">
        <v>34</v>
      </c>
    </row>
    <row r="21" spans="1:12" ht="18.75" customHeight="1" x14ac:dyDescent="0.2">
      <c r="A21" s="66" t="s">
        <v>33</v>
      </c>
      <c r="B21" s="64" t="s">
        <v>199</v>
      </c>
      <c r="C21" s="66" t="s">
        <v>13</v>
      </c>
      <c r="D21" s="66">
        <v>1.44E-2</v>
      </c>
      <c r="E21" s="66"/>
      <c r="F21" s="66"/>
      <c r="G21" s="66"/>
      <c r="H21" s="66"/>
      <c r="I21" s="9" t="s">
        <v>188</v>
      </c>
      <c r="J21" s="54" t="s">
        <v>52</v>
      </c>
      <c r="K21" s="20">
        <v>1.7299999999999999E-2</v>
      </c>
      <c r="L21" s="10" t="s">
        <v>34</v>
      </c>
    </row>
    <row r="22" spans="1:12" ht="25.5" outlineLevel="1" x14ac:dyDescent="0.2">
      <c r="A22" s="66"/>
      <c r="B22" s="64"/>
      <c r="C22" s="66"/>
      <c r="D22" s="66"/>
      <c r="E22" s="66"/>
      <c r="F22" s="66"/>
      <c r="G22" s="66"/>
      <c r="H22" s="66"/>
      <c r="I22" s="9" t="s">
        <v>201</v>
      </c>
      <c r="J22" s="54" t="s">
        <v>15</v>
      </c>
      <c r="K22" s="20">
        <v>1.4690000000000001</v>
      </c>
      <c r="L22" s="10" t="s">
        <v>34</v>
      </c>
    </row>
    <row r="23" spans="1:12" ht="51" outlineLevel="1" x14ac:dyDescent="0.2">
      <c r="A23" s="66"/>
      <c r="B23" s="64"/>
      <c r="C23" s="66"/>
      <c r="D23" s="66"/>
      <c r="E23" s="66"/>
      <c r="F23" s="66"/>
      <c r="G23" s="66"/>
      <c r="H23" s="66"/>
      <c r="I23" s="9" t="s">
        <v>423</v>
      </c>
      <c r="J23" s="54" t="s">
        <v>52</v>
      </c>
      <c r="K23" s="20">
        <v>2.0000000000000001E-4</v>
      </c>
      <c r="L23" s="10" t="s">
        <v>34</v>
      </c>
    </row>
    <row r="24" spans="1:12" ht="38.25" x14ac:dyDescent="0.2">
      <c r="A24" s="54" t="s">
        <v>79</v>
      </c>
      <c r="B24" s="9" t="s">
        <v>424</v>
      </c>
      <c r="C24" s="54" t="s">
        <v>75</v>
      </c>
      <c r="D24" s="20">
        <v>1.2E-2</v>
      </c>
      <c r="E24" s="10"/>
      <c r="F24" s="10"/>
      <c r="G24" s="54"/>
      <c r="H24" s="54"/>
      <c r="I24" s="9" t="s">
        <v>425</v>
      </c>
      <c r="J24" s="54" t="s">
        <v>21</v>
      </c>
      <c r="K24" s="10">
        <v>24</v>
      </c>
      <c r="L24" s="10" t="s">
        <v>34</v>
      </c>
    </row>
    <row r="25" spans="1:12" ht="51" x14ac:dyDescent="0.2">
      <c r="A25" s="54">
        <v>7</v>
      </c>
      <c r="B25" s="9" t="s">
        <v>426</v>
      </c>
      <c r="C25" s="54" t="s">
        <v>75</v>
      </c>
      <c r="D25" s="20">
        <v>1.2E-2</v>
      </c>
      <c r="E25" s="10"/>
      <c r="F25" s="10"/>
      <c r="G25" s="54"/>
      <c r="H25" s="54"/>
      <c r="I25" s="10"/>
      <c r="J25" s="10"/>
      <c r="K25" s="10"/>
      <c r="L25" s="10"/>
    </row>
    <row r="26" spans="1:12" ht="25.5" customHeight="1" x14ac:dyDescent="0.2">
      <c r="A26" s="66" t="s">
        <v>83</v>
      </c>
      <c r="B26" s="64" t="s">
        <v>427</v>
      </c>
      <c r="C26" s="66" t="s">
        <v>13</v>
      </c>
      <c r="D26" s="66">
        <v>0.111</v>
      </c>
      <c r="E26" s="66"/>
      <c r="F26" s="66"/>
      <c r="G26" s="66"/>
      <c r="H26" s="66"/>
      <c r="I26" s="9" t="s">
        <v>22</v>
      </c>
      <c r="J26" s="54" t="s">
        <v>21</v>
      </c>
      <c r="K26" s="20">
        <v>2.3420000000000001</v>
      </c>
      <c r="L26" s="10" t="s">
        <v>34</v>
      </c>
    </row>
    <row r="27" spans="1:12" ht="51" outlineLevel="1" x14ac:dyDescent="0.2">
      <c r="A27" s="66"/>
      <c r="B27" s="64" t="s">
        <v>428</v>
      </c>
      <c r="C27" s="66" t="s">
        <v>429</v>
      </c>
      <c r="D27" s="66">
        <v>5.68</v>
      </c>
      <c r="E27" s="66"/>
      <c r="F27" s="66"/>
      <c r="G27" s="66"/>
      <c r="H27" s="66"/>
      <c r="I27" s="9" t="s">
        <v>430</v>
      </c>
      <c r="J27" s="54" t="s">
        <v>21</v>
      </c>
      <c r="K27" s="20">
        <v>4.5</v>
      </c>
      <c r="L27" s="10" t="s">
        <v>34</v>
      </c>
    </row>
    <row r="28" spans="1:12" ht="30" customHeight="1" x14ac:dyDescent="0.2">
      <c r="A28" s="54" t="s">
        <v>86</v>
      </c>
      <c r="B28" s="9" t="s">
        <v>431</v>
      </c>
      <c r="C28" s="54" t="s">
        <v>13</v>
      </c>
      <c r="D28" s="20">
        <v>0.112</v>
      </c>
      <c r="E28" s="10" t="s">
        <v>27</v>
      </c>
      <c r="F28" s="10" t="s">
        <v>52</v>
      </c>
      <c r="G28" s="54" t="s">
        <v>432</v>
      </c>
      <c r="H28" s="54" t="s">
        <v>54</v>
      </c>
      <c r="I28" s="10"/>
      <c r="J28" s="10"/>
      <c r="K28" s="10"/>
      <c r="L28" s="10"/>
    </row>
    <row r="29" spans="1:12" ht="25.5" x14ac:dyDescent="0.2">
      <c r="A29" s="54" t="s">
        <v>90</v>
      </c>
      <c r="B29" s="9" t="s">
        <v>182</v>
      </c>
      <c r="C29" s="54" t="s">
        <v>13</v>
      </c>
      <c r="D29" s="20">
        <v>0.112</v>
      </c>
      <c r="E29" s="10"/>
      <c r="F29" s="10"/>
      <c r="G29" s="54"/>
      <c r="H29" s="54"/>
      <c r="I29" s="9" t="s">
        <v>300</v>
      </c>
      <c r="J29" s="54" t="s">
        <v>21</v>
      </c>
      <c r="K29" s="20">
        <v>1.1539999999999999</v>
      </c>
      <c r="L29" s="10" t="s">
        <v>34</v>
      </c>
    </row>
    <row r="30" spans="1:12" ht="38.25" x14ac:dyDescent="0.2">
      <c r="A30" s="54" t="s">
        <v>94</v>
      </c>
      <c r="B30" s="9" t="s">
        <v>433</v>
      </c>
      <c r="C30" s="54" t="s">
        <v>75</v>
      </c>
      <c r="D30" s="20">
        <v>0.112</v>
      </c>
      <c r="E30" s="10"/>
      <c r="F30" s="10"/>
      <c r="G30" s="54"/>
      <c r="H30" s="54"/>
      <c r="I30" s="9" t="s">
        <v>434</v>
      </c>
      <c r="J30" s="54" t="s">
        <v>21</v>
      </c>
      <c r="K30" s="20">
        <v>112</v>
      </c>
      <c r="L30" s="10" t="s">
        <v>34</v>
      </c>
    </row>
    <row r="31" spans="1:12" ht="24.75" customHeight="1" x14ac:dyDescent="0.2">
      <c r="A31" s="54" t="s">
        <v>96</v>
      </c>
      <c r="B31" s="9" t="s">
        <v>435</v>
      </c>
      <c r="C31" s="54" t="s">
        <v>13</v>
      </c>
      <c r="D31" s="20">
        <v>0.112</v>
      </c>
      <c r="E31" s="10" t="s">
        <v>27</v>
      </c>
      <c r="F31" s="10" t="s">
        <v>52</v>
      </c>
      <c r="G31" s="54" t="s">
        <v>436</v>
      </c>
      <c r="H31" s="54" t="s">
        <v>54</v>
      </c>
      <c r="I31" s="103"/>
      <c r="J31" s="103"/>
      <c r="K31" s="103"/>
      <c r="L31" s="10"/>
    </row>
    <row r="32" spans="1:12" ht="38.25" x14ac:dyDescent="0.2">
      <c r="A32" s="54" t="s">
        <v>98</v>
      </c>
      <c r="B32" s="9" t="s">
        <v>437</v>
      </c>
      <c r="C32" s="54" t="s">
        <v>13</v>
      </c>
      <c r="D32" s="20">
        <v>0.112</v>
      </c>
      <c r="E32" s="10"/>
      <c r="F32" s="10"/>
      <c r="G32" s="54"/>
      <c r="H32" s="54"/>
      <c r="I32" s="9" t="s">
        <v>438</v>
      </c>
      <c r="J32" s="54" t="s">
        <v>21</v>
      </c>
      <c r="K32" s="20">
        <v>2.464</v>
      </c>
      <c r="L32" s="10" t="s">
        <v>34</v>
      </c>
    </row>
    <row r="33" spans="1:12" ht="38.25" x14ac:dyDescent="0.2">
      <c r="A33" s="54" t="s">
        <v>100</v>
      </c>
      <c r="B33" s="9" t="s">
        <v>439</v>
      </c>
      <c r="C33" s="54" t="s">
        <v>440</v>
      </c>
      <c r="D33" s="20">
        <v>0.01</v>
      </c>
      <c r="E33" s="10"/>
      <c r="F33" s="10"/>
      <c r="G33" s="54"/>
      <c r="H33" s="54"/>
      <c r="I33" s="10"/>
      <c r="J33" s="10"/>
      <c r="K33" s="10"/>
      <c r="L33" s="10"/>
    </row>
    <row r="34" spans="1:12" ht="24" customHeight="1" x14ac:dyDescent="0.2">
      <c r="A34" s="54" t="s">
        <v>103</v>
      </c>
      <c r="B34" s="9" t="s">
        <v>441</v>
      </c>
      <c r="C34" s="54" t="s">
        <v>70</v>
      </c>
      <c r="D34" s="20">
        <v>0.1</v>
      </c>
      <c r="E34" s="10"/>
      <c r="F34" s="10"/>
      <c r="G34" s="54"/>
      <c r="H34" s="54"/>
      <c r="I34" s="9" t="s">
        <v>442</v>
      </c>
      <c r="J34" s="54" t="s">
        <v>20</v>
      </c>
      <c r="K34" s="20">
        <v>1</v>
      </c>
      <c r="L34" s="10" t="s">
        <v>34</v>
      </c>
    </row>
    <row r="35" spans="1:12" ht="25.5" x14ac:dyDescent="0.2">
      <c r="A35" s="54" t="s">
        <v>106</v>
      </c>
      <c r="B35" s="9" t="s">
        <v>443</v>
      </c>
      <c r="C35" s="54" t="s">
        <v>20</v>
      </c>
      <c r="D35" s="20">
        <v>1</v>
      </c>
      <c r="E35" s="10"/>
      <c r="F35" s="10"/>
      <c r="G35" s="54"/>
      <c r="H35" s="54"/>
      <c r="I35" s="9" t="s">
        <v>444</v>
      </c>
      <c r="J35" s="54" t="s">
        <v>20</v>
      </c>
      <c r="K35" s="20">
        <v>1</v>
      </c>
      <c r="L35" s="10" t="s">
        <v>34</v>
      </c>
    </row>
    <row r="36" spans="1:12" ht="25.5" x14ac:dyDescent="0.2">
      <c r="A36" s="54" t="s">
        <v>110</v>
      </c>
      <c r="B36" s="9" t="s">
        <v>445</v>
      </c>
      <c r="C36" s="54" t="s">
        <v>13</v>
      </c>
      <c r="D36" s="20">
        <v>1.44E-2</v>
      </c>
      <c r="E36" s="10"/>
      <c r="F36" s="10"/>
      <c r="G36" s="54"/>
      <c r="H36" s="54"/>
      <c r="I36" s="9" t="s">
        <v>336</v>
      </c>
      <c r="J36" s="54" t="s">
        <v>15</v>
      </c>
      <c r="K36" s="20">
        <v>1.4690000000000001</v>
      </c>
      <c r="L36" s="10" t="s">
        <v>34</v>
      </c>
    </row>
    <row r="37" spans="1:12" ht="25.5" x14ac:dyDescent="0.2">
      <c r="A37" s="54" t="s">
        <v>111</v>
      </c>
      <c r="B37" s="9" t="s">
        <v>446</v>
      </c>
      <c r="C37" s="54" t="s">
        <v>13</v>
      </c>
      <c r="D37" s="20">
        <v>1.47E-2</v>
      </c>
      <c r="E37" s="10"/>
      <c r="F37" s="10"/>
      <c r="G37" s="54"/>
      <c r="H37" s="54"/>
      <c r="I37" s="9" t="s">
        <v>447</v>
      </c>
      <c r="J37" s="54" t="s">
        <v>253</v>
      </c>
      <c r="K37" s="20">
        <v>1</v>
      </c>
      <c r="L37" s="10" t="s">
        <v>34</v>
      </c>
    </row>
    <row r="38" spans="1:12" ht="21" customHeight="1" x14ac:dyDescent="0.2">
      <c r="A38" s="65" t="s">
        <v>448</v>
      </c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</row>
    <row r="39" spans="1:12" ht="25.5" x14ac:dyDescent="0.2">
      <c r="A39" s="66" t="s">
        <v>112</v>
      </c>
      <c r="B39" s="64" t="s">
        <v>251</v>
      </c>
      <c r="C39" s="66" t="s">
        <v>18</v>
      </c>
      <c r="D39" s="66">
        <v>0.01</v>
      </c>
      <c r="E39" s="66" t="s">
        <v>27</v>
      </c>
      <c r="F39" s="66" t="s">
        <v>52</v>
      </c>
      <c r="G39" s="66" t="s">
        <v>449</v>
      </c>
      <c r="H39" s="66" t="s">
        <v>54</v>
      </c>
      <c r="I39" s="9" t="s">
        <v>401</v>
      </c>
      <c r="J39" s="54" t="s">
        <v>253</v>
      </c>
      <c r="K39" s="20">
        <v>1</v>
      </c>
      <c r="L39" s="10" t="s">
        <v>34</v>
      </c>
    </row>
    <row r="40" spans="1:12" ht="16.5" customHeight="1" x14ac:dyDescent="0.2">
      <c r="A40" s="66"/>
      <c r="B40" s="64"/>
      <c r="C40" s="66"/>
      <c r="D40" s="66"/>
      <c r="E40" s="66"/>
      <c r="F40" s="66"/>
      <c r="G40" s="66"/>
      <c r="H40" s="66"/>
      <c r="I40" s="9" t="s">
        <v>450</v>
      </c>
      <c r="J40" s="54" t="s">
        <v>20</v>
      </c>
      <c r="K40" s="20">
        <v>1</v>
      </c>
      <c r="L40" s="10" t="s">
        <v>34</v>
      </c>
    </row>
    <row r="41" spans="1:12" ht="21" customHeight="1" x14ac:dyDescent="0.2">
      <c r="A41" s="66" t="s">
        <v>113</v>
      </c>
      <c r="B41" s="64" t="s">
        <v>451</v>
      </c>
      <c r="C41" s="66" t="s">
        <v>452</v>
      </c>
      <c r="D41" s="66">
        <v>0.1</v>
      </c>
      <c r="E41" s="66"/>
      <c r="F41" s="66"/>
      <c r="G41" s="66"/>
      <c r="H41" s="66"/>
      <c r="I41" s="9" t="s">
        <v>453</v>
      </c>
      <c r="J41" s="54" t="s">
        <v>20</v>
      </c>
      <c r="K41" s="20">
        <v>1</v>
      </c>
      <c r="L41" s="10" t="s">
        <v>34</v>
      </c>
    </row>
    <row r="42" spans="1:12" ht="18.75" customHeight="1" outlineLevel="1" x14ac:dyDescent="0.2">
      <c r="A42" s="66"/>
      <c r="B42" s="64"/>
      <c r="C42" s="66"/>
      <c r="D42" s="66"/>
      <c r="E42" s="66"/>
      <c r="F42" s="66"/>
      <c r="G42" s="66"/>
      <c r="H42" s="66"/>
      <c r="I42" s="9" t="s">
        <v>454</v>
      </c>
      <c r="J42" s="54" t="s">
        <v>20</v>
      </c>
      <c r="K42" s="20">
        <v>1</v>
      </c>
      <c r="L42" s="10" t="s">
        <v>34</v>
      </c>
    </row>
    <row r="43" spans="1:12" ht="25.5" x14ac:dyDescent="0.2">
      <c r="A43" s="66" t="s">
        <v>115</v>
      </c>
      <c r="B43" s="64" t="s">
        <v>455</v>
      </c>
      <c r="C43" s="66" t="s">
        <v>70</v>
      </c>
      <c r="D43" s="66">
        <v>0.1</v>
      </c>
      <c r="E43" s="66"/>
      <c r="F43" s="66"/>
      <c r="G43" s="66"/>
      <c r="H43" s="66"/>
      <c r="I43" s="9" t="s">
        <v>456</v>
      </c>
      <c r="J43" s="54" t="s">
        <v>20</v>
      </c>
      <c r="K43" s="20">
        <v>1</v>
      </c>
      <c r="L43" s="10" t="s">
        <v>34</v>
      </c>
    </row>
    <row r="44" spans="1:12" ht="25.5" x14ac:dyDescent="0.2">
      <c r="A44" s="66"/>
      <c r="B44" s="64"/>
      <c r="C44" s="66"/>
      <c r="D44" s="66"/>
      <c r="E44" s="66"/>
      <c r="F44" s="66"/>
      <c r="G44" s="66"/>
      <c r="H44" s="66"/>
      <c r="I44" s="104" t="s">
        <v>457</v>
      </c>
      <c r="J44" s="105" t="s">
        <v>70</v>
      </c>
      <c r="K44" s="20">
        <v>0.2</v>
      </c>
      <c r="L44" s="10" t="s">
        <v>34</v>
      </c>
    </row>
    <row r="45" spans="1:12" ht="21" customHeight="1" x14ac:dyDescent="0.2">
      <c r="A45" s="65" t="s">
        <v>351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</row>
    <row r="46" spans="1:12" ht="51" x14ac:dyDescent="0.2">
      <c r="A46" s="54" t="s">
        <v>116</v>
      </c>
      <c r="B46" s="9" t="s">
        <v>24</v>
      </c>
      <c r="C46" s="54" t="s">
        <v>25</v>
      </c>
      <c r="D46" s="20">
        <v>0.2492</v>
      </c>
      <c r="E46" s="10"/>
      <c r="F46" s="10"/>
      <c r="G46" s="54"/>
      <c r="H46" s="54"/>
      <c r="I46" s="10"/>
      <c r="J46" s="10"/>
      <c r="K46" s="10"/>
      <c r="L46" s="10"/>
    </row>
    <row r="47" spans="1:12" ht="51" x14ac:dyDescent="0.2">
      <c r="A47" s="54" t="s">
        <v>152</v>
      </c>
      <c r="B47" s="9" t="s">
        <v>26</v>
      </c>
      <c r="C47" s="54" t="s">
        <v>25</v>
      </c>
      <c r="D47" s="20">
        <v>0.2492</v>
      </c>
      <c r="E47" s="10"/>
      <c r="F47" s="10"/>
      <c r="G47" s="54"/>
      <c r="H47" s="54"/>
      <c r="I47" s="10"/>
      <c r="J47" s="10"/>
      <c r="K47" s="10"/>
      <c r="L47" s="10"/>
    </row>
    <row r="48" spans="1:12" ht="40.5" customHeight="1" x14ac:dyDescent="0.2">
      <c r="A48" s="64" t="s">
        <v>42</v>
      </c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</row>
    <row r="50" spans="1:12" ht="15.75" x14ac:dyDescent="0.25">
      <c r="A50" s="38" t="s">
        <v>57</v>
      </c>
      <c r="B50" s="41"/>
      <c r="D50" s="43" t="s">
        <v>43</v>
      </c>
      <c r="E50" s="40"/>
      <c r="F50" s="40"/>
      <c r="G50" s="37"/>
      <c r="H50" s="37"/>
      <c r="I50" s="37"/>
      <c r="J50" s="37"/>
      <c r="K50" s="37"/>
      <c r="L50" s="37"/>
    </row>
    <row r="51" spans="1:12" ht="15.75" x14ac:dyDescent="0.25">
      <c r="A51" s="38" t="s">
        <v>58</v>
      </c>
      <c r="B51" s="41"/>
      <c r="D51" s="43" t="s">
        <v>44</v>
      </c>
      <c r="E51" s="40"/>
      <c r="F51" s="40"/>
      <c r="G51" s="37"/>
      <c r="H51" s="37"/>
      <c r="I51" s="37"/>
      <c r="J51" s="37"/>
      <c r="K51" s="37"/>
      <c r="L51" s="37"/>
    </row>
    <row r="52" spans="1:12" ht="15.75" x14ac:dyDescent="0.25">
      <c r="A52" s="37"/>
      <c r="B52" s="41"/>
      <c r="D52" s="43"/>
      <c r="E52" s="40"/>
      <c r="F52" s="40"/>
      <c r="G52" s="37"/>
      <c r="H52" s="37"/>
      <c r="I52" s="37"/>
      <c r="J52" s="37"/>
      <c r="K52" s="37"/>
      <c r="L52" s="37"/>
    </row>
    <row r="53" spans="1:12" ht="15" x14ac:dyDescent="0.25">
      <c r="A53" s="44" t="s">
        <v>59</v>
      </c>
      <c r="B53" s="37"/>
      <c r="D53" s="42" t="s">
        <v>458</v>
      </c>
      <c r="E53" s="43"/>
      <c r="F53" s="39"/>
      <c r="G53" s="37"/>
      <c r="H53" s="43"/>
      <c r="I53" s="45" t="s">
        <v>459</v>
      </c>
      <c r="J53" s="37"/>
      <c r="K53" s="37"/>
      <c r="L53" s="37"/>
    </row>
    <row r="54" spans="1:12" ht="15" x14ac:dyDescent="0.25">
      <c r="A54" s="44"/>
      <c r="B54" s="37"/>
      <c r="D54" s="43"/>
      <c r="E54" s="40"/>
      <c r="F54" s="40"/>
      <c r="G54" s="37"/>
      <c r="H54" s="37"/>
      <c r="I54" s="37"/>
      <c r="J54" s="37"/>
      <c r="K54" s="37"/>
      <c r="L54" s="37"/>
    </row>
    <row r="55" spans="1:12" ht="15" x14ac:dyDescent="0.25">
      <c r="A55" s="51"/>
      <c r="B55" s="52"/>
      <c r="D55" s="42" t="s">
        <v>45</v>
      </c>
      <c r="E55" s="43"/>
      <c r="F55" s="39"/>
      <c r="G55" s="37"/>
      <c r="H55" s="43"/>
      <c r="I55" s="45" t="s">
        <v>46</v>
      </c>
      <c r="J55" s="37"/>
      <c r="K55" s="37"/>
      <c r="L55" s="43"/>
    </row>
    <row r="56" spans="1:12" x14ac:dyDescent="0.2">
      <c r="A56" s="37"/>
      <c r="B56" s="37"/>
    </row>
    <row r="57" spans="1:12" ht="15" x14ac:dyDescent="0.25">
      <c r="A57" s="37"/>
      <c r="B57" s="37"/>
      <c r="D57" s="42" t="s">
        <v>47</v>
      </c>
      <c r="E57" s="43"/>
      <c r="F57" s="39"/>
      <c r="G57" s="37"/>
      <c r="H57" s="43"/>
      <c r="I57" s="45" t="s">
        <v>460</v>
      </c>
      <c r="J57" s="37"/>
      <c r="K57" s="37"/>
      <c r="L57" s="43"/>
    </row>
  </sheetData>
  <mergeCells count="51">
    <mergeCell ref="G43:G44"/>
    <mergeCell ref="H43:H44"/>
    <mergeCell ref="A45:L45"/>
    <mergeCell ref="A48:L48"/>
    <mergeCell ref="A43:A44"/>
    <mergeCell ref="B43:B44"/>
    <mergeCell ref="C43:C44"/>
    <mergeCell ref="D43:D44"/>
    <mergeCell ref="E43:E44"/>
    <mergeCell ref="F43:F44"/>
    <mergeCell ref="H39:H40"/>
    <mergeCell ref="A41:A42"/>
    <mergeCell ref="B41:B42"/>
    <mergeCell ref="C41:C42"/>
    <mergeCell ref="D41:D42"/>
    <mergeCell ref="E41:E42"/>
    <mergeCell ref="F41:F42"/>
    <mergeCell ref="G41:G42"/>
    <mergeCell ref="H41:H42"/>
    <mergeCell ref="G26:G27"/>
    <mergeCell ref="H26:H27"/>
    <mergeCell ref="A38:L38"/>
    <mergeCell ref="A39:A40"/>
    <mergeCell ref="B39:B40"/>
    <mergeCell ref="C39:C40"/>
    <mergeCell ref="D39:D40"/>
    <mergeCell ref="E39:E40"/>
    <mergeCell ref="F39:F40"/>
    <mergeCell ref="G39:G40"/>
    <mergeCell ref="A26:A27"/>
    <mergeCell ref="B26:B27"/>
    <mergeCell ref="C26:C27"/>
    <mergeCell ref="D26:D27"/>
    <mergeCell ref="E26:E27"/>
    <mergeCell ref="F26:F27"/>
    <mergeCell ref="A16:L16"/>
    <mergeCell ref="A21:A23"/>
    <mergeCell ref="B21:B23"/>
    <mergeCell ref="C21:C23"/>
    <mergeCell ref="D21:D23"/>
    <mergeCell ref="E21:E23"/>
    <mergeCell ref="F21:F23"/>
    <mergeCell ref="G21:G23"/>
    <mergeCell ref="H21:H23"/>
    <mergeCell ref="A10:L10"/>
    <mergeCell ref="B11:J11"/>
    <mergeCell ref="A13:A14"/>
    <mergeCell ref="B13:B14"/>
    <mergeCell ref="C13:D13"/>
    <mergeCell ref="E13:H13"/>
    <mergeCell ref="I13:L13"/>
  </mergeCells>
  <printOptions horizontalCentered="1"/>
  <pageMargins left="0.39370078740157483" right="0.39370078740157483" top="0.39370078740157483" bottom="0.39370078740157483" header="0" footer="0.19685039370078741"/>
  <pageSetup paperSize="9" scale="90" fitToHeight="250" orientation="landscape" r:id="rId1"/>
  <headerFooter alignWithMargins="0">
    <oddFooter>&amp;R&amp;P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85"/>
  <sheetViews>
    <sheetView view="pageBreakPreview" zoomScaleNormal="100" zoomScaleSheetLayoutView="100" workbookViewId="0">
      <selection activeCell="E21" sqref="E21"/>
    </sheetView>
  </sheetViews>
  <sheetFormatPr defaultRowHeight="12.75" outlineLevelRow="1" x14ac:dyDescent="0.2"/>
  <cols>
    <col min="1" max="1" width="3.85546875" style="38" customWidth="1"/>
    <col min="2" max="2" width="38.140625" style="38" customWidth="1"/>
    <col min="3" max="3" width="7.85546875" style="38" customWidth="1"/>
    <col min="4" max="4" width="8.140625" style="38" customWidth="1"/>
    <col min="5" max="5" width="15.42578125" style="38" customWidth="1"/>
    <col min="6" max="6" width="6.42578125" style="38" customWidth="1"/>
    <col min="7" max="7" width="10.28515625" style="38" customWidth="1"/>
    <col min="8" max="8" width="11.140625" style="38" customWidth="1"/>
    <col min="9" max="9" width="31.85546875" style="38" customWidth="1"/>
    <col min="10" max="10" width="5.85546875" style="38" customWidth="1"/>
    <col min="11" max="11" width="8.140625" style="38" customWidth="1"/>
    <col min="12" max="12" width="9.5703125" style="38" customWidth="1"/>
    <col min="13" max="16384" width="9.140625" style="39"/>
  </cols>
  <sheetData>
    <row r="1" spans="1:12" x14ac:dyDescent="0.2">
      <c r="A1" s="30"/>
      <c r="B1" s="37"/>
      <c r="C1" s="37"/>
      <c r="D1" s="37"/>
      <c r="E1" s="37"/>
      <c r="F1" s="37"/>
      <c r="G1" s="37"/>
      <c r="H1" s="36" t="s">
        <v>35</v>
      </c>
      <c r="I1" s="30"/>
      <c r="J1" s="37"/>
      <c r="K1" s="37"/>
      <c r="L1" s="37"/>
    </row>
    <row r="2" spans="1:12" ht="15" customHeight="1" x14ac:dyDescent="0.25">
      <c r="A2" s="31"/>
      <c r="B2" s="31"/>
      <c r="C2" s="27"/>
      <c r="D2" s="27"/>
      <c r="E2" s="37"/>
      <c r="F2" s="26"/>
      <c r="G2" s="26"/>
      <c r="H2" s="28"/>
      <c r="I2" s="26" t="s">
        <v>10</v>
      </c>
      <c r="J2" s="27"/>
      <c r="K2" s="27"/>
      <c r="L2" s="29"/>
    </row>
    <row r="3" spans="1:12" ht="15" customHeight="1" x14ac:dyDescent="0.25">
      <c r="A3" s="67"/>
      <c r="B3" s="35"/>
      <c r="C3" s="32"/>
      <c r="D3" s="27"/>
      <c r="E3" s="26"/>
      <c r="F3" s="26"/>
      <c r="G3" s="26"/>
      <c r="H3" s="26"/>
      <c r="I3" s="68" t="s">
        <v>36</v>
      </c>
      <c r="J3" s="34"/>
      <c r="K3" s="35"/>
      <c r="L3" s="32"/>
    </row>
    <row r="4" spans="1:12" ht="15" customHeight="1" x14ac:dyDescent="0.25">
      <c r="A4" s="67"/>
      <c r="B4" s="35"/>
      <c r="C4" s="32"/>
      <c r="D4" s="27"/>
      <c r="E4" s="26"/>
      <c r="F4" s="26"/>
      <c r="G4" s="26"/>
      <c r="H4" s="26"/>
      <c r="I4" s="68" t="s">
        <v>60</v>
      </c>
      <c r="J4" s="34"/>
      <c r="K4" s="35"/>
      <c r="L4" s="32"/>
    </row>
    <row r="5" spans="1:12" ht="15" customHeight="1" x14ac:dyDescent="0.25">
      <c r="A5" s="69"/>
      <c r="B5" s="35"/>
      <c r="C5" s="32"/>
      <c r="D5" s="27"/>
      <c r="E5" s="26"/>
      <c r="F5" s="26"/>
      <c r="G5" s="26"/>
      <c r="H5" s="26"/>
      <c r="I5" s="68" t="s">
        <v>39</v>
      </c>
      <c r="J5" s="34"/>
      <c r="K5" s="35"/>
      <c r="L5" s="32"/>
    </row>
    <row r="6" spans="1:12" ht="15" customHeight="1" x14ac:dyDescent="0.25">
      <c r="A6" s="69"/>
      <c r="B6" s="35"/>
      <c r="C6" s="32"/>
      <c r="D6" s="27"/>
      <c r="E6" s="26"/>
      <c r="F6" s="26"/>
      <c r="G6" s="26"/>
      <c r="H6" s="26"/>
      <c r="I6" s="70" t="s">
        <v>61</v>
      </c>
      <c r="J6" s="34"/>
      <c r="K6" s="35"/>
      <c r="L6" s="32"/>
    </row>
    <row r="7" spans="1:12" ht="15" customHeight="1" x14ac:dyDescent="0.25">
      <c r="A7" s="67"/>
      <c r="B7" s="35"/>
      <c r="C7" s="32"/>
      <c r="D7" s="27"/>
      <c r="E7" s="26"/>
      <c r="F7" s="26"/>
      <c r="G7" s="26"/>
      <c r="H7" s="26"/>
      <c r="I7" s="70" t="s">
        <v>41</v>
      </c>
      <c r="J7" s="34"/>
      <c r="K7" s="35"/>
      <c r="L7" s="32"/>
    </row>
    <row r="8" spans="1:12" ht="15.75" customHeight="1" x14ac:dyDescent="0.25">
      <c r="A8" s="33"/>
      <c r="B8" s="34"/>
      <c r="C8" s="32"/>
      <c r="D8" s="39"/>
      <c r="E8" s="39"/>
      <c r="F8" s="39"/>
      <c r="G8" s="39"/>
      <c r="H8" s="39"/>
      <c r="I8" s="33"/>
      <c r="J8" s="34"/>
      <c r="K8" s="35"/>
      <c r="L8" s="32"/>
    </row>
    <row r="9" spans="1:12" ht="15.75" customHeight="1" x14ac:dyDescent="0.2">
      <c r="B9" s="25"/>
      <c r="D9" s="48"/>
      <c r="E9" s="49" t="s">
        <v>461</v>
      </c>
      <c r="F9" s="48"/>
      <c r="G9" s="50"/>
      <c r="H9" s="39"/>
      <c r="I9" s="25"/>
      <c r="J9" s="25"/>
      <c r="K9" s="25"/>
      <c r="L9" s="25"/>
    </row>
    <row r="10" spans="1:12" ht="18.75" x14ac:dyDescent="0.3">
      <c r="A10" s="58" t="s">
        <v>462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</row>
    <row r="11" spans="1:12" ht="15" customHeight="1" x14ac:dyDescent="0.2">
      <c r="A11" s="4"/>
      <c r="B11" s="62" t="s">
        <v>11</v>
      </c>
      <c r="C11" s="62"/>
      <c r="D11" s="62"/>
      <c r="E11" s="62"/>
      <c r="F11" s="62"/>
      <c r="G11" s="62"/>
      <c r="H11" s="62"/>
      <c r="I11" s="62"/>
      <c r="J11" s="62"/>
      <c r="K11" s="57"/>
    </row>
    <row r="12" spans="1:12" x14ac:dyDescent="0.2">
      <c r="A12" s="4"/>
      <c r="B12" s="7"/>
      <c r="C12" s="5"/>
      <c r="D12" s="6"/>
      <c r="E12" s="3"/>
      <c r="F12" s="3"/>
      <c r="G12" s="3"/>
      <c r="H12" s="3"/>
      <c r="I12" s="3"/>
      <c r="J12" s="3"/>
      <c r="K12" s="3"/>
      <c r="L12" s="3"/>
    </row>
    <row r="13" spans="1:12" ht="24.75" customHeight="1" x14ac:dyDescent="0.2">
      <c r="A13" s="59" t="s">
        <v>0</v>
      </c>
      <c r="B13" s="59" t="s">
        <v>3</v>
      </c>
      <c r="C13" s="59" t="s">
        <v>4</v>
      </c>
      <c r="D13" s="59"/>
      <c r="E13" s="63" t="s">
        <v>5</v>
      </c>
      <c r="F13" s="63"/>
      <c r="G13" s="63"/>
      <c r="H13" s="63"/>
      <c r="I13" s="59" t="s">
        <v>6</v>
      </c>
      <c r="J13" s="59"/>
      <c r="K13" s="59"/>
      <c r="L13" s="59"/>
    </row>
    <row r="14" spans="1:12" ht="67.5" x14ac:dyDescent="0.2">
      <c r="A14" s="60"/>
      <c r="B14" s="61"/>
      <c r="C14" s="55" t="s">
        <v>2</v>
      </c>
      <c r="D14" s="56" t="s">
        <v>7</v>
      </c>
      <c r="E14" s="17" t="s">
        <v>1</v>
      </c>
      <c r="F14" s="13" t="s">
        <v>2</v>
      </c>
      <c r="G14" s="13" t="s">
        <v>7</v>
      </c>
      <c r="H14" s="14" t="s">
        <v>8</v>
      </c>
      <c r="I14" s="13" t="s">
        <v>1</v>
      </c>
      <c r="J14" s="13" t="s">
        <v>2</v>
      </c>
      <c r="K14" s="13" t="s">
        <v>7</v>
      </c>
      <c r="L14" s="18" t="s">
        <v>9</v>
      </c>
    </row>
    <row r="15" spans="1:12" s="11" customFormat="1" x14ac:dyDescent="0.2">
      <c r="A15" s="21">
        <v>1</v>
      </c>
      <c r="B15" s="21">
        <v>2</v>
      </c>
      <c r="C15" s="21">
        <v>3</v>
      </c>
      <c r="D15" s="21">
        <v>4</v>
      </c>
      <c r="E15" s="19">
        <v>5</v>
      </c>
      <c r="F15" s="19">
        <v>6</v>
      </c>
      <c r="G15" s="19">
        <v>7</v>
      </c>
      <c r="H15" s="19">
        <v>8</v>
      </c>
      <c r="I15" s="19">
        <v>9</v>
      </c>
      <c r="J15" s="19">
        <v>10</v>
      </c>
      <c r="K15" s="19">
        <v>11</v>
      </c>
      <c r="L15" s="19">
        <v>12</v>
      </c>
    </row>
    <row r="16" spans="1:12" ht="15.75" customHeight="1" x14ac:dyDescent="0.2">
      <c r="A16" s="65" t="s">
        <v>463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</row>
    <row r="17" spans="1:12" ht="38.25" x14ac:dyDescent="0.2">
      <c r="A17" s="54">
        <v>1</v>
      </c>
      <c r="B17" s="9" t="s">
        <v>464</v>
      </c>
      <c r="C17" s="54" t="s">
        <v>465</v>
      </c>
      <c r="D17" s="20">
        <v>1.4999999999999999E-2</v>
      </c>
      <c r="E17" s="10"/>
      <c r="F17" s="10"/>
      <c r="G17" s="54"/>
      <c r="H17" s="54"/>
      <c r="I17" s="10"/>
      <c r="J17" s="10"/>
      <c r="K17" s="10"/>
      <c r="L17" s="10"/>
    </row>
    <row r="18" spans="1:12" ht="25.5" x14ac:dyDescent="0.2">
      <c r="A18" s="54">
        <v>2</v>
      </c>
      <c r="B18" s="9" t="s">
        <v>466</v>
      </c>
      <c r="C18" s="54" t="s">
        <v>75</v>
      </c>
      <c r="D18" s="20">
        <v>0.2</v>
      </c>
      <c r="E18" s="10" t="s">
        <v>27</v>
      </c>
      <c r="F18" s="54" t="s">
        <v>52</v>
      </c>
      <c r="G18" s="20">
        <v>0.47599999999999998</v>
      </c>
      <c r="H18" s="54" t="s">
        <v>54</v>
      </c>
      <c r="I18" s="10"/>
      <c r="J18" s="10"/>
      <c r="K18" s="10"/>
      <c r="L18" s="10"/>
    </row>
    <row r="19" spans="1:12" ht="38.25" x14ac:dyDescent="0.2">
      <c r="A19" s="54">
        <v>3</v>
      </c>
      <c r="B19" s="9" t="s">
        <v>467</v>
      </c>
      <c r="C19" s="54" t="s">
        <v>440</v>
      </c>
      <c r="D19" s="20">
        <v>0.01</v>
      </c>
      <c r="E19" s="10" t="s">
        <v>27</v>
      </c>
      <c r="F19" s="54" t="s">
        <v>52</v>
      </c>
      <c r="G19" s="20">
        <v>1.1999999999999999E-3</v>
      </c>
      <c r="H19" s="54" t="s">
        <v>54</v>
      </c>
      <c r="I19" s="10"/>
      <c r="J19" s="10"/>
      <c r="K19" s="10"/>
      <c r="L19" s="10"/>
    </row>
    <row r="20" spans="1:12" ht="32.25" customHeight="1" x14ac:dyDescent="0.2">
      <c r="A20" s="54" t="s">
        <v>32</v>
      </c>
      <c r="B20" s="9" t="s">
        <v>468</v>
      </c>
      <c r="C20" s="54" t="s">
        <v>88</v>
      </c>
      <c r="D20" s="20">
        <v>0.06</v>
      </c>
      <c r="E20" s="10" t="s">
        <v>27</v>
      </c>
      <c r="F20" s="54" t="s">
        <v>52</v>
      </c>
      <c r="G20" s="106" t="s">
        <v>469</v>
      </c>
      <c r="H20" s="106" t="s">
        <v>470</v>
      </c>
      <c r="I20" s="10"/>
      <c r="J20" s="10"/>
      <c r="K20" s="10"/>
      <c r="L20" s="10"/>
    </row>
    <row r="21" spans="1:12" ht="38.25" x14ac:dyDescent="0.2">
      <c r="A21" s="54" t="s">
        <v>33</v>
      </c>
      <c r="B21" s="9" t="s">
        <v>471</v>
      </c>
      <c r="C21" s="54" t="s">
        <v>472</v>
      </c>
      <c r="D21" s="20">
        <v>0.06</v>
      </c>
      <c r="E21" s="10"/>
      <c r="F21" s="10"/>
      <c r="G21" s="54"/>
      <c r="H21" s="54"/>
      <c r="I21" s="9" t="s">
        <v>473</v>
      </c>
      <c r="J21" s="54" t="s">
        <v>75</v>
      </c>
      <c r="K21" s="20">
        <v>0.66</v>
      </c>
      <c r="L21" s="10" t="s">
        <v>34</v>
      </c>
    </row>
    <row r="22" spans="1:12" ht="19.5" customHeight="1" x14ac:dyDescent="0.2">
      <c r="A22" s="76" t="s">
        <v>79</v>
      </c>
      <c r="B22" s="90" t="s">
        <v>474</v>
      </c>
      <c r="C22" s="76" t="s">
        <v>88</v>
      </c>
      <c r="D22" s="76">
        <v>7.0000000000000007E-2</v>
      </c>
      <c r="E22" s="76"/>
      <c r="F22" s="76"/>
      <c r="G22" s="76"/>
      <c r="H22" s="76"/>
      <c r="I22" s="9" t="s">
        <v>475</v>
      </c>
      <c r="J22" s="54" t="s">
        <v>20</v>
      </c>
      <c r="K22" s="20">
        <v>2</v>
      </c>
      <c r="L22" s="10" t="s">
        <v>34</v>
      </c>
    </row>
    <row r="23" spans="1:12" ht="18" customHeight="1" outlineLevel="1" x14ac:dyDescent="0.2">
      <c r="A23" s="92"/>
      <c r="B23" s="93"/>
      <c r="C23" s="92"/>
      <c r="D23" s="92"/>
      <c r="E23" s="92"/>
      <c r="F23" s="92"/>
      <c r="G23" s="92"/>
      <c r="H23" s="92"/>
      <c r="I23" s="9" t="s">
        <v>476</v>
      </c>
      <c r="J23" s="54" t="s">
        <v>20</v>
      </c>
      <c r="K23" s="20">
        <v>1</v>
      </c>
      <c r="L23" s="10" t="s">
        <v>34</v>
      </c>
    </row>
    <row r="24" spans="1:12" ht="18" customHeight="1" outlineLevel="1" x14ac:dyDescent="0.2">
      <c r="A24" s="78"/>
      <c r="B24" s="91"/>
      <c r="C24" s="78"/>
      <c r="D24" s="78"/>
      <c r="E24" s="78"/>
      <c r="F24" s="78"/>
      <c r="G24" s="78"/>
      <c r="H24" s="78"/>
      <c r="I24" s="9" t="s">
        <v>477</v>
      </c>
      <c r="J24" s="54" t="s">
        <v>20</v>
      </c>
      <c r="K24" s="20">
        <v>2</v>
      </c>
      <c r="L24" s="10" t="s">
        <v>34</v>
      </c>
    </row>
    <row r="25" spans="1:12" ht="21" customHeight="1" x14ac:dyDescent="0.2">
      <c r="A25" s="65" t="s">
        <v>478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</row>
    <row r="26" spans="1:12" ht="25.5" x14ac:dyDescent="0.2">
      <c r="A26" s="54" t="s">
        <v>81</v>
      </c>
      <c r="B26" s="9" t="s">
        <v>418</v>
      </c>
      <c r="C26" s="54" t="s">
        <v>13</v>
      </c>
      <c r="D26" s="20">
        <v>1.15E-2</v>
      </c>
      <c r="E26" s="10" t="s">
        <v>27</v>
      </c>
      <c r="F26" s="54" t="s">
        <v>52</v>
      </c>
      <c r="G26" s="20">
        <v>1.2699999999999999E-2</v>
      </c>
      <c r="H26" s="54" t="s">
        <v>54</v>
      </c>
      <c r="I26" s="10"/>
      <c r="J26" s="10"/>
      <c r="K26" s="10"/>
      <c r="L26" s="10"/>
    </row>
    <row r="27" spans="1:12" ht="25.5" x14ac:dyDescent="0.2">
      <c r="A27" s="54" t="s">
        <v>83</v>
      </c>
      <c r="B27" s="9" t="s">
        <v>479</v>
      </c>
      <c r="C27" s="54" t="s">
        <v>75</v>
      </c>
      <c r="D27" s="20">
        <v>4.5999999999999999E-2</v>
      </c>
      <c r="E27" s="10" t="s">
        <v>27</v>
      </c>
      <c r="F27" s="54" t="s">
        <v>52</v>
      </c>
      <c r="G27" s="20">
        <v>0.1095</v>
      </c>
      <c r="H27" s="54" t="s">
        <v>54</v>
      </c>
      <c r="I27" s="10"/>
      <c r="J27" s="10"/>
      <c r="K27" s="10"/>
      <c r="L27" s="10"/>
    </row>
    <row r="28" spans="1:12" ht="25.5" x14ac:dyDescent="0.2">
      <c r="A28" s="54" t="s">
        <v>86</v>
      </c>
      <c r="B28" s="9" t="s">
        <v>480</v>
      </c>
      <c r="C28" s="54" t="s">
        <v>13</v>
      </c>
      <c r="D28" s="20">
        <v>1.37E-2</v>
      </c>
      <c r="E28" s="10" t="s">
        <v>27</v>
      </c>
      <c r="F28" s="54" t="s">
        <v>52</v>
      </c>
      <c r="G28" s="54" t="s">
        <v>481</v>
      </c>
      <c r="H28" s="54" t="s">
        <v>54</v>
      </c>
      <c r="I28" s="10"/>
      <c r="J28" s="10"/>
      <c r="K28" s="10"/>
      <c r="L28" s="10"/>
    </row>
    <row r="29" spans="1:12" ht="25.5" x14ac:dyDescent="0.2">
      <c r="A29" s="54" t="s">
        <v>90</v>
      </c>
      <c r="B29" s="9" t="s">
        <v>482</v>
      </c>
      <c r="C29" s="54" t="s">
        <v>13</v>
      </c>
      <c r="D29" s="20">
        <v>1.15E-2</v>
      </c>
      <c r="E29" s="10"/>
      <c r="F29" s="10"/>
      <c r="G29" s="54"/>
      <c r="H29" s="54"/>
      <c r="I29" s="9" t="s">
        <v>483</v>
      </c>
      <c r="J29" s="54" t="s">
        <v>75</v>
      </c>
      <c r="K29" s="20">
        <f>0.0352+0.0821</f>
        <v>0.11730000000000002</v>
      </c>
      <c r="L29" s="10" t="s">
        <v>34</v>
      </c>
    </row>
    <row r="30" spans="1:12" ht="25.5" x14ac:dyDescent="0.2">
      <c r="A30" s="54" t="s">
        <v>94</v>
      </c>
      <c r="B30" s="9" t="s">
        <v>484</v>
      </c>
      <c r="C30" s="54" t="s">
        <v>13</v>
      </c>
      <c r="D30" s="20">
        <v>2.1000000000000001E-2</v>
      </c>
      <c r="E30" s="10"/>
      <c r="F30" s="10"/>
      <c r="G30" s="54"/>
      <c r="H30" s="54"/>
      <c r="I30" s="9" t="s">
        <v>485</v>
      </c>
      <c r="J30" s="54" t="s">
        <v>21</v>
      </c>
      <c r="K30" s="20">
        <v>4.0000000000000002E-4</v>
      </c>
      <c r="L30" s="10" t="s">
        <v>34</v>
      </c>
    </row>
    <row r="31" spans="1:12" ht="25.5" x14ac:dyDescent="0.2">
      <c r="A31" s="54" t="s">
        <v>96</v>
      </c>
      <c r="B31" s="9" t="s">
        <v>422</v>
      </c>
      <c r="C31" s="54" t="s">
        <v>13</v>
      </c>
      <c r="D31" s="20">
        <v>1.15E-2</v>
      </c>
      <c r="E31" s="10"/>
      <c r="F31" s="10"/>
      <c r="G31" s="54"/>
      <c r="H31" s="54"/>
      <c r="I31" s="9" t="s">
        <v>197</v>
      </c>
      <c r="J31" s="54" t="s">
        <v>75</v>
      </c>
      <c r="K31" s="20">
        <f>0.0235+0.0235</f>
        <v>4.7E-2</v>
      </c>
      <c r="L31" s="10" t="s">
        <v>34</v>
      </c>
    </row>
    <row r="32" spans="1:12" ht="25.5" x14ac:dyDescent="0.2">
      <c r="A32" s="54" t="s">
        <v>98</v>
      </c>
      <c r="B32" s="9" t="s">
        <v>486</v>
      </c>
      <c r="C32" s="54" t="s">
        <v>88</v>
      </c>
      <c r="D32" s="20">
        <v>0.04</v>
      </c>
      <c r="E32" s="10" t="s">
        <v>27</v>
      </c>
      <c r="F32" s="54" t="s">
        <v>52</v>
      </c>
      <c r="G32" s="54" t="s">
        <v>487</v>
      </c>
      <c r="H32" s="54" t="s">
        <v>54</v>
      </c>
      <c r="I32" s="10"/>
      <c r="J32" s="10"/>
      <c r="K32" s="10"/>
      <c r="L32" s="10"/>
    </row>
    <row r="33" spans="1:12" ht="18" customHeight="1" x14ac:dyDescent="0.2">
      <c r="A33" s="76" t="s">
        <v>100</v>
      </c>
      <c r="B33" s="90" t="s">
        <v>488</v>
      </c>
      <c r="C33" s="76" t="s">
        <v>88</v>
      </c>
      <c r="D33" s="76">
        <v>0.1</v>
      </c>
      <c r="E33" s="76" t="s">
        <v>27</v>
      </c>
      <c r="F33" s="76" t="s">
        <v>52</v>
      </c>
      <c r="G33" s="76" t="s">
        <v>489</v>
      </c>
      <c r="H33" s="76" t="s">
        <v>470</v>
      </c>
      <c r="I33" s="9" t="s">
        <v>490</v>
      </c>
      <c r="J33" s="54" t="s">
        <v>75</v>
      </c>
      <c r="K33" s="20">
        <v>1.4999999999999999E-2</v>
      </c>
      <c r="L33" s="10" t="s">
        <v>34</v>
      </c>
    </row>
    <row r="34" spans="1:12" ht="18" customHeight="1" outlineLevel="1" x14ac:dyDescent="0.2">
      <c r="A34" s="78"/>
      <c r="B34" s="91"/>
      <c r="C34" s="78"/>
      <c r="D34" s="78"/>
      <c r="E34" s="78"/>
      <c r="F34" s="78"/>
      <c r="G34" s="78"/>
      <c r="H34" s="78"/>
      <c r="I34" s="9" t="s">
        <v>491</v>
      </c>
      <c r="J34" s="54" t="s">
        <v>75</v>
      </c>
      <c r="K34" s="20">
        <v>0.109</v>
      </c>
      <c r="L34" s="10" t="s">
        <v>34</v>
      </c>
    </row>
    <row r="35" spans="1:12" ht="25.5" x14ac:dyDescent="0.2">
      <c r="A35" s="54" t="s">
        <v>103</v>
      </c>
      <c r="B35" s="9" t="s">
        <v>284</v>
      </c>
      <c r="C35" s="54" t="s">
        <v>13</v>
      </c>
      <c r="D35" s="20">
        <v>0.06</v>
      </c>
      <c r="E35" s="10" t="s">
        <v>27</v>
      </c>
      <c r="F35" s="54" t="s">
        <v>52</v>
      </c>
      <c r="G35" s="20">
        <v>9.1300000000000006E-2</v>
      </c>
      <c r="H35" s="54" t="s">
        <v>54</v>
      </c>
      <c r="I35" s="10"/>
      <c r="J35" s="10"/>
      <c r="K35" s="10"/>
      <c r="L35" s="10"/>
    </row>
    <row r="36" spans="1:12" ht="25.5" x14ac:dyDescent="0.2">
      <c r="A36" s="54" t="s">
        <v>106</v>
      </c>
      <c r="B36" s="9" t="s">
        <v>492</v>
      </c>
      <c r="C36" s="54" t="s">
        <v>75</v>
      </c>
      <c r="D36" s="20">
        <v>0.04</v>
      </c>
      <c r="E36" s="10"/>
      <c r="F36" s="10"/>
      <c r="G36" s="54"/>
      <c r="H36" s="54"/>
      <c r="I36" s="9" t="s">
        <v>483</v>
      </c>
      <c r="J36" s="54" t="s">
        <v>75</v>
      </c>
      <c r="K36" s="20">
        <v>4.1599999999999998E-2</v>
      </c>
      <c r="L36" s="10" t="s">
        <v>34</v>
      </c>
    </row>
    <row r="37" spans="1:12" ht="27" customHeight="1" x14ac:dyDescent="0.2">
      <c r="A37" s="76" t="s">
        <v>110</v>
      </c>
      <c r="B37" s="90" t="s">
        <v>199</v>
      </c>
      <c r="C37" s="76" t="s">
        <v>13</v>
      </c>
      <c r="D37" s="76">
        <v>1.15E-2</v>
      </c>
      <c r="E37" s="76"/>
      <c r="F37" s="76"/>
      <c r="G37" s="76"/>
      <c r="H37" s="76"/>
      <c r="I37" s="9" t="s">
        <v>493</v>
      </c>
      <c r="J37" s="54" t="s">
        <v>52</v>
      </c>
      <c r="K37" s="20">
        <v>1E-4</v>
      </c>
      <c r="L37" s="10" t="s">
        <v>34</v>
      </c>
    </row>
    <row r="38" spans="1:12" ht="30.75" customHeight="1" outlineLevel="1" x14ac:dyDescent="0.2">
      <c r="A38" s="92"/>
      <c r="B38" s="93"/>
      <c r="C38" s="92"/>
      <c r="D38" s="92"/>
      <c r="E38" s="92"/>
      <c r="F38" s="92"/>
      <c r="G38" s="92"/>
      <c r="H38" s="92"/>
      <c r="I38" s="9" t="s">
        <v>201</v>
      </c>
      <c r="J38" s="54" t="s">
        <v>15</v>
      </c>
      <c r="K38" s="20">
        <v>1.173</v>
      </c>
      <c r="L38" s="10" t="s">
        <v>34</v>
      </c>
    </row>
    <row r="39" spans="1:12" outlineLevel="1" x14ac:dyDescent="0.2">
      <c r="A39" s="78"/>
      <c r="B39" s="91"/>
      <c r="C39" s="78"/>
      <c r="D39" s="78"/>
      <c r="E39" s="78"/>
      <c r="F39" s="78"/>
      <c r="G39" s="78"/>
      <c r="H39" s="78"/>
      <c r="I39" s="9" t="s">
        <v>188</v>
      </c>
      <c r="J39" s="54" t="s">
        <v>52</v>
      </c>
      <c r="K39" s="20">
        <v>1.38E-2</v>
      </c>
      <c r="L39" s="10" t="s">
        <v>34</v>
      </c>
    </row>
    <row r="40" spans="1:12" ht="25.5" x14ac:dyDescent="0.2">
      <c r="A40" s="76" t="s">
        <v>111</v>
      </c>
      <c r="B40" s="90" t="s">
        <v>494</v>
      </c>
      <c r="C40" s="76" t="s">
        <v>13</v>
      </c>
      <c r="D40" s="76">
        <v>1.15E-2</v>
      </c>
      <c r="E40" s="76"/>
      <c r="F40" s="76"/>
      <c r="G40" s="76"/>
      <c r="H40" s="76"/>
      <c r="I40" s="9" t="s">
        <v>493</v>
      </c>
      <c r="J40" s="54" t="s">
        <v>52</v>
      </c>
      <c r="K40" s="20">
        <v>5.9999999999999995E-4</v>
      </c>
      <c r="L40" s="10" t="s">
        <v>34</v>
      </c>
    </row>
    <row r="41" spans="1:12" ht="18" customHeight="1" outlineLevel="1" x14ac:dyDescent="0.2">
      <c r="A41" s="92"/>
      <c r="B41" s="93"/>
      <c r="C41" s="92"/>
      <c r="D41" s="92"/>
      <c r="E41" s="92"/>
      <c r="F41" s="92"/>
      <c r="G41" s="92"/>
      <c r="H41" s="92"/>
      <c r="I41" s="9" t="s">
        <v>495</v>
      </c>
      <c r="J41" s="54" t="s">
        <v>15</v>
      </c>
      <c r="K41" s="20">
        <v>1.1499999999999999</v>
      </c>
      <c r="L41" s="10" t="s">
        <v>34</v>
      </c>
    </row>
    <row r="42" spans="1:12" ht="25.5" outlineLevel="1" x14ac:dyDescent="0.2">
      <c r="A42" s="78"/>
      <c r="B42" s="91"/>
      <c r="C42" s="78"/>
      <c r="D42" s="78"/>
      <c r="E42" s="78"/>
      <c r="F42" s="78"/>
      <c r="G42" s="78"/>
      <c r="H42" s="78"/>
      <c r="I42" s="9" t="s">
        <v>496</v>
      </c>
      <c r="J42" s="54" t="s">
        <v>52</v>
      </c>
      <c r="K42" s="20">
        <v>4.3E-3</v>
      </c>
      <c r="L42" s="10" t="s">
        <v>34</v>
      </c>
    </row>
    <row r="43" spans="1:12" ht="28.5" customHeight="1" x14ac:dyDescent="0.2">
      <c r="A43" s="76" t="s">
        <v>112</v>
      </c>
      <c r="B43" s="90" t="s">
        <v>497</v>
      </c>
      <c r="C43" s="76" t="s">
        <v>13</v>
      </c>
      <c r="D43" s="76">
        <v>6.5000000000000002E-2</v>
      </c>
      <c r="E43" s="76"/>
      <c r="F43" s="76"/>
      <c r="G43" s="76"/>
      <c r="H43" s="76"/>
      <c r="I43" s="9" t="s">
        <v>498</v>
      </c>
      <c r="J43" s="54" t="s">
        <v>52</v>
      </c>
      <c r="K43" s="20">
        <v>4.4000000000000003E-3</v>
      </c>
      <c r="L43" s="10" t="s">
        <v>34</v>
      </c>
    </row>
    <row r="44" spans="1:12" ht="39.75" customHeight="1" outlineLevel="1" x14ac:dyDescent="0.2">
      <c r="A44" s="78"/>
      <c r="B44" s="91"/>
      <c r="C44" s="78"/>
      <c r="D44" s="78"/>
      <c r="E44" s="78"/>
      <c r="F44" s="78"/>
      <c r="G44" s="78"/>
      <c r="H44" s="78"/>
      <c r="I44" s="9" t="s">
        <v>499</v>
      </c>
      <c r="J44" s="54" t="s">
        <v>21</v>
      </c>
      <c r="K44" s="20">
        <v>4.8</v>
      </c>
      <c r="L44" s="10" t="s">
        <v>34</v>
      </c>
    </row>
    <row r="45" spans="1:12" ht="20.25" customHeight="1" x14ac:dyDescent="0.2">
      <c r="A45" s="76" t="s">
        <v>113</v>
      </c>
      <c r="B45" s="90" t="s">
        <v>500</v>
      </c>
      <c r="C45" s="76" t="s">
        <v>13</v>
      </c>
      <c r="D45" s="76">
        <v>1.15E-2</v>
      </c>
      <c r="E45" s="76"/>
      <c r="F45" s="76"/>
      <c r="G45" s="76"/>
      <c r="H45" s="76"/>
      <c r="I45" s="9" t="s">
        <v>22</v>
      </c>
      <c r="J45" s="54" t="s">
        <v>21</v>
      </c>
      <c r="K45" s="20">
        <v>0.25530000000000003</v>
      </c>
      <c r="L45" s="10" t="s">
        <v>34</v>
      </c>
    </row>
    <row r="46" spans="1:12" ht="30.75" customHeight="1" outlineLevel="1" x14ac:dyDescent="0.2">
      <c r="A46" s="78"/>
      <c r="B46" s="91"/>
      <c r="C46" s="78"/>
      <c r="D46" s="78"/>
      <c r="E46" s="78"/>
      <c r="F46" s="78"/>
      <c r="G46" s="78"/>
      <c r="H46" s="78"/>
      <c r="I46" s="9" t="s">
        <v>499</v>
      </c>
      <c r="J46" s="54" t="s">
        <v>21</v>
      </c>
      <c r="K46" s="20">
        <v>1</v>
      </c>
      <c r="L46" s="10" t="s">
        <v>34</v>
      </c>
    </row>
    <row r="47" spans="1:12" ht="51" x14ac:dyDescent="0.2">
      <c r="A47" s="54" t="s">
        <v>115</v>
      </c>
      <c r="B47" s="9" t="s">
        <v>501</v>
      </c>
      <c r="C47" s="54" t="s">
        <v>13</v>
      </c>
      <c r="D47" s="20">
        <v>1.2E-2</v>
      </c>
      <c r="E47" s="10"/>
      <c r="F47" s="10"/>
      <c r="G47" s="54"/>
      <c r="H47" s="54"/>
      <c r="I47" s="9" t="s">
        <v>22</v>
      </c>
      <c r="J47" s="54" t="s">
        <v>21</v>
      </c>
      <c r="K47" s="20">
        <v>0.19320000000000001</v>
      </c>
      <c r="L47" s="10" t="s">
        <v>34</v>
      </c>
    </row>
    <row r="48" spans="1:12" ht="25.5" x14ac:dyDescent="0.2">
      <c r="A48" s="76" t="s">
        <v>116</v>
      </c>
      <c r="B48" s="90" t="s">
        <v>446</v>
      </c>
      <c r="C48" s="76" t="s">
        <v>13</v>
      </c>
      <c r="D48" s="76">
        <v>1.47E-2</v>
      </c>
      <c r="E48" s="76"/>
      <c r="F48" s="76"/>
      <c r="G48" s="76"/>
      <c r="H48" s="76"/>
      <c r="I48" s="9" t="s">
        <v>447</v>
      </c>
      <c r="J48" s="54" t="s">
        <v>253</v>
      </c>
      <c r="K48" s="20">
        <v>1</v>
      </c>
      <c r="L48" s="10" t="s">
        <v>34</v>
      </c>
    </row>
    <row r="49" spans="1:12" ht="21.75" customHeight="1" outlineLevel="1" x14ac:dyDescent="0.2">
      <c r="A49" s="78"/>
      <c r="B49" s="91"/>
      <c r="C49" s="78"/>
      <c r="D49" s="78"/>
      <c r="E49" s="78"/>
      <c r="F49" s="78"/>
      <c r="G49" s="78"/>
      <c r="H49" s="78"/>
      <c r="I49" s="9" t="s">
        <v>502</v>
      </c>
      <c r="J49" s="54" t="s">
        <v>17</v>
      </c>
      <c r="K49" s="20">
        <v>7.9379999999999997</v>
      </c>
      <c r="L49" s="10" t="s">
        <v>34</v>
      </c>
    </row>
    <row r="50" spans="1:12" ht="21" customHeight="1" x14ac:dyDescent="0.2">
      <c r="A50" s="65" t="s">
        <v>503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</row>
    <row r="51" spans="1:12" ht="38.25" x14ac:dyDescent="0.2">
      <c r="A51" s="54" t="s">
        <v>152</v>
      </c>
      <c r="B51" s="9" t="s">
        <v>504</v>
      </c>
      <c r="C51" s="54" t="s">
        <v>13</v>
      </c>
      <c r="D51" s="20">
        <v>2.5000000000000001E-2</v>
      </c>
      <c r="E51" s="10" t="s">
        <v>27</v>
      </c>
      <c r="F51" s="54" t="s">
        <v>52</v>
      </c>
      <c r="G51" s="54" t="s">
        <v>505</v>
      </c>
      <c r="H51" s="54" t="s">
        <v>54</v>
      </c>
      <c r="I51" s="10"/>
      <c r="J51" s="10"/>
      <c r="K51" s="10"/>
      <c r="L51" s="10"/>
    </row>
    <row r="52" spans="1:12" ht="25.5" x14ac:dyDescent="0.2">
      <c r="A52" s="54" t="s">
        <v>156</v>
      </c>
      <c r="B52" s="9" t="s">
        <v>506</v>
      </c>
      <c r="C52" s="54" t="s">
        <v>13</v>
      </c>
      <c r="D52" s="20">
        <v>1.47E-2</v>
      </c>
      <c r="E52" s="10" t="s">
        <v>27</v>
      </c>
      <c r="F52" s="54" t="s">
        <v>52</v>
      </c>
      <c r="G52" s="54" t="s">
        <v>481</v>
      </c>
      <c r="H52" s="54" t="s">
        <v>54</v>
      </c>
      <c r="I52" s="10"/>
      <c r="J52" s="10"/>
      <c r="K52" s="10"/>
      <c r="L52" s="10"/>
    </row>
    <row r="53" spans="1:12" ht="38.25" x14ac:dyDescent="0.2">
      <c r="A53" s="54" t="s">
        <v>159</v>
      </c>
      <c r="B53" s="9" t="s">
        <v>507</v>
      </c>
      <c r="C53" s="54" t="s">
        <v>440</v>
      </c>
      <c r="D53" s="20">
        <v>0.06</v>
      </c>
      <c r="E53" s="10" t="s">
        <v>27</v>
      </c>
      <c r="F53" s="54" t="s">
        <v>52</v>
      </c>
      <c r="G53" s="20">
        <v>4.0000000000000002E-4</v>
      </c>
      <c r="H53" s="54" t="s">
        <v>54</v>
      </c>
      <c r="I53" s="10"/>
      <c r="J53" s="10"/>
      <c r="K53" s="10"/>
      <c r="L53" s="10"/>
    </row>
    <row r="54" spans="1:12" ht="25.5" x14ac:dyDescent="0.2">
      <c r="A54" s="76" t="s">
        <v>161</v>
      </c>
      <c r="B54" s="90" t="s">
        <v>508</v>
      </c>
      <c r="C54" s="76" t="s">
        <v>75</v>
      </c>
      <c r="D54" s="76">
        <v>0.6</v>
      </c>
      <c r="E54" s="76"/>
      <c r="F54" s="76"/>
      <c r="G54" s="76"/>
      <c r="H54" s="76"/>
      <c r="I54" s="9" t="s">
        <v>509</v>
      </c>
      <c r="J54" s="54" t="s">
        <v>75</v>
      </c>
      <c r="K54" s="20">
        <v>0.60599999999999998</v>
      </c>
      <c r="L54" s="10" t="s">
        <v>34</v>
      </c>
    </row>
    <row r="55" spans="1:12" ht="38.25" outlineLevel="1" x14ac:dyDescent="0.2">
      <c r="A55" s="92"/>
      <c r="B55" s="93"/>
      <c r="C55" s="92"/>
      <c r="D55" s="92"/>
      <c r="E55" s="92"/>
      <c r="F55" s="92"/>
      <c r="G55" s="92"/>
      <c r="H55" s="92"/>
      <c r="I55" s="9" t="s">
        <v>510</v>
      </c>
      <c r="J55" s="54" t="s">
        <v>52</v>
      </c>
      <c r="K55" s="20">
        <v>5.0000000000000001E-4</v>
      </c>
      <c r="L55" s="10" t="s">
        <v>34</v>
      </c>
    </row>
    <row r="56" spans="1:12" ht="25.5" outlineLevel="1" x14ac:dyDescent="0.2">
      <c r="A56" s="78"/>
      <c r="B56" s="91"/>
      <c r="C56" s="78"/>
      <c r="D56" s="78"/>
      <c r="E56" s="78"/>
      <c r="F56" s="78"/>
      <c r="G56" s="78"/>
      <c r="H56" s="78"/>
      <c r="I56" s="9" t="s">
        <v>511</v>
      </c>
      <c r="J56" s="54" t="s">
        <v>21</v>
      </c>
      <c r="K56" s="20">
        <v>12.3</v>
      </c>
      <c r="L56" s="10" t="s">
        <v>34</v>
      </c>
    </row>
    <row r="57" spans="1:12" ht="27" customHeight="1" x14ac:dyDescent="0.2">
      <c r="A57" s="54" t="s">
        <v>162</v>
      </c>
      <c r="B57" s="9" t="s">
        <v>512</v>
      </c>
      <c r="C57" s="54" t="s">
        <v>13</v>
      </c>
      <c r="D57" s="20">
        <v>0.03</v>
      </c>
      <c r="E57" s="10"/>
      <c r="F57" s="10"/>
      <c r="G57" s="54"/>
      <c r="H57" s="54"/>
      <c r="I57" s="9" t="s">
        <v>513</v>
      </c>
      <c r="J57" s="54" t="s">
        <v>75</v>
      </c>
      <c r="K57" s="20">
        <v>5.67E-2</v>
      </c>
      <c r="L57" s="10" t="s">
        <v>34</v>
      </c>
    </row>
    <row r="58" spans="1:12" ht="63.75" x14ac:dyDescent="0.2">
      <c r="A58" s="54" t="s">
        <v>164</v>
      </c>
      <c r="B58" s="9" t="s">
        <v>514</v>
      </c>
      <c r="C58" s="54" t="s">
        <v>13</v>
      </c>
      <c r="D58" s="20">
        <v>8.6999999999999994E-3</v>
      </c>
      <c r="E58" s="10"/>
      <c r="F58" s="10"/>
      <c r="G58" s="54"/>
      <c r="H58" s="54"/>
      <c r="I58" s="9" t="s">
        <v>515</v>
      </c>
      <c r="J58" s="54" t="s">
        <v>15</v>
      </c>
      <c r="K58" s="20">
        <v>0.87</v>
      </c>
      <c r="L58" s="10" t="s">
        <v>34</v>
      </c>
    </row>
    <row r="59" spans="1:12" ht="38.25" x14ac:dyDescent="0.2">
      <c r="A59" s="54" t="s">
        <v>165</v>
      </c>
      <c r="B59" s="9" t="s">
        <v>516</v>
      </c>
      <c r="C59" s="54" t="s">
        <v>15</v>
      </c>
      <c r="D59" s="20">
        <v>2.13</v>
      </c>
      <c r="E59" s="10"/>
      <c r="F59" s="10"/>
      <c r="G59" s="54"/>
      <c r="H59" s="54"/>
      <c r="I59" s="9" t="s">
        <v>517</v>
      </c>
      <c r="J59" s="54" t="s">
        <v>17</v>
      </c>
      <c r="K59" s="20">
        <v>8.67</v>
      </c>
      <c r="L59" s="10" t="s">
        <v>34</v>
      </c>
    </row>
    <row r="60" spans="1:12" ht="33.75" customHeight="1" x14ac:dyDescent="0.2">
      <c r="A60" s="76" t="s">
        <v>166</v>
      </c>
      <c r="B60" s="90" t="s">
        <v>497</v>
      </c>
      <c r="C60" s="76" t="s">
        <v>13</v>
      </c>
      <c r="D60" s="76">
        <v>0.129</v>
      </c>
      <c r="E60" s="76"/>
      <c r="F60" s="76"/>
      <c r="G60" s="76"/>
      <c r="H60" s="76"/>
      <c r="I60" s="9" t="s">
        <v>498</v>
      </c>
      <c r="J60" s="54" t="s">
        <v>52</v>
      </c>
      <c r="K60" s="20">
        <v>8.6E-3</v>
      </c>
      <c r="L60" s="10" t="s">
        <v>34</v>
      </c>
    </row>
    <row r="61" spans="1:12" ht="32.25" customHeight="1" outlineLevel="1" x14ac:dyDescent="0.2">
      <c r="A61" s="78"/>
      <c r="B61" s="91"/>
      <c r="C61" s="78"/>
      <c r="D61" s="78"/>
      <c r="E61" s="78"/>
      <c r="F61" s="78"/>
      <c r="G61" s="78"/>
      <c r="H61" s="78"/>
      <c r="I61" s="9" t="s">
        <v>499</v>
      </c>
      <c r="J61" s="54" t="s">
        <v>21</v>
      </c>
      <c r="K61" s="20">
        <v>9.6</v>
      </c>
      <c r="L61" s="10" t="s">
        <v>34</v>
      </c>
    </row>
    <row r="62" spans="1:12" ht="24.75" customHeight="1" x14ac:dyDescent="0.2">
      <c r="A62" s="76" t="s">
        <v>167</v>
      </c>
      <c r="B62" s="90" t="s">
        <v>500</v>
      </c>
      <c r="C62" s="76" t="s">
        <v>13</v>
      </c>
      <c r="D62" s="76">
        <v>4.2500000000000003E-2</v>
      </c>
      <c r="E62" s="76"/>
      <c r="F62" s="76"/>
      <c r="G62" s="76"/>
      <c r="H62" s="76"/>
      <c r="I62" s="9" t="s">
        <v>22</v>
      </c>
      <c r="J62" s="54" t="s">
        <v>21</v>
      </c>
      <c r="K62" s="20">
        <v>0.94350000000000001</v>
      </c>
      <c r="L62" s="10" t="s">
        <v>34</v>
      </c>
    </row>
    <row r="63" spans="1:12" ht="29.25" customHeight="1" outlineLevel="1" x14ac:dyDescent="0.2">
      <c r="A63" s="78"/>
      <c r="B63" s="91"/>
      <c r="C63" s="78"/>
      <c r="D63" s="78"/>
      <c r="E63" s="78"/>
      <c r="F63" s="78"/>
      <c r="G63" s="78"/>
      <c r="H63" s="78"/>
      <c r="I63" s="9" t="s">
        <v>499</v>
      </c>
      <c r="J63" s="54" t="s">
        <v>21</v>
      </c>
      <c r="K63" s="20">
        <v>3</v>
      </c>
      <c r="L63" s="10" t="s">
        <v>34</v>
      </c>
    </row>
    <row r="64" spans="1:12" ht="25.5" x14ac:dyDescent="0.2">
      <c r="A64" s="76" t="s">
        <v>168</v>
      </c>
      <c r="B64" s="90" t="s">
        <v>446</v>
      </c>
      <c r="C64" s="76" t="s">
        <v>13</v>
      </c>
      <c r="D64" s="76">
        <v>1.47E-2</v>
      </c>
      <c r="E64" s="76"/>
      <c r="F64" s="76"/>
      <c r="G64" s="76"/>
      <c r="H64" s="76"/>
      <c r="I64" s="9" t="s">
        <v>447</v>
      </c>
      <c r="J64" s="54" t="s">
        <v>253</v>
      </c>
      <c r="K64" s="20">
        <v>1</v>
      </c>
      <c r="L64" s="10" t="s">
        <v>34</v>
      </c>
    </row>
    <row r="65" spans="1:12" ht="19.5" customHeight="1" outlineLevel="1" x14ac:dyDescent="0.2">
      <c r="A65" s="78"/>
      <c r="B65" s="91"/>
      <c r="C65" s="78"/>
      <c r="D65" s="78"/>
      <c r="E65" s="78"/>
      <c r="F65" s="78"/>
      <c r="G65" s="78"/>
      <c r="H65" s="78"/>
      <c r="I65" s="9" t="s">
        <v>502</v>
      </c>
      <c r="J65" s="54" t="s">
        <v>17</v>
      </c>
      <c r="K65" s="20">
        <v>7.9379999999999997</v>
      </c>
      <c r="L65" s="10" t="s">
        <v>34</v>
      </c>
    </row>
    <row r="66" spans="1:12" ht="27.75" customHeight="1" x14ac:dyDescent="0.2">
      <c r="A66" s="54" t="s">
        <v>169</v>
      </c>
      <c r="B66" s="9" t="s">
        <v>518</v>
      </c>
      <c r="C66" s="54" t="s">
        <v>13</v>
      </c>
      <c r="D66" s="20">
        <v>6.4999999999999997E-3</v>
      </c>
      <c r="E66" s="10"/>
      <c r="F66" s="10"/>
      <c r="G66" s="54"/>
      <c r="H66" s="54"/>
      <c r="I66" s="9" t="s">
        <v>22</v>
      </c>
      <c r="J66" s="54" t="s">
        <v>21</v>
      </c>
      <c r="K66" s="20">
        <v>0.57199999999999995</v>
      </c>
      <c r="L66" s="10" t="s">
        <v>34</v>
      </c>
    </row>
    <row r="67" spans="1:12" ht="89.25" x14ac:dyDescent="0.2">
      <c r="A67" s="54" t="s">
        <v>170</v>
      </c>
      <c r="B67" s="9" t="s">
        <v>519</v>
      </c>
      <c r="C67" s="54" t="s">
        <v>13</v>
      </c>
      <c r="D67" s="20">
        <v>2.4E-2</v>
      </c>
      <c r="E67" s="10"/>
      <c r="F67" s="10"/>
      <c r="G67" s="54"/>
      <c r="H67" s="54"/>
      <c r="I67" s="9" t="s">
        <v>22</v>
      </c>
      <c r="J67" s="54" t="s">
        <v>21</v>
      </c>
      <c r="K67" s="20">
        <v>0.38640000000000002</v>
      </c>
      <c r="L67" s="10" t="s">
        <v>34</v>
      </c>
    </row>
    <row r="68" spans="1:12" ht="21" customHeight="1" x14ac:dyDescent="0.2">
      <c r="A68" s="65" t="s">
        <v>520</v>
      </c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</row>
    <row r="69" spans="1:12" ht="25.5" x14ac:dyDescent="0.2">
      <c r="A69" s="76" t="s">
        <v>172</v>
      </c>
      <c r="B69" s="90" t="s">
        <v>251</v>
      </c>
      <c r="C69" s="76" t="s">
        <v>18</v>
      </c>
      <c r="D69" s="76">
        <v>0.01</v>
      </c>
      <c r="E69" s="76" t="s">
        <v>521</v>
      </c>
      <c r="F69" s="76" t="s">
        <v>52</v>
      </c>
      <c r="G69" s="76" t="s">
        <v>522</v>
      </c>
      <c r="H69" s="76" t="s">
        <v>523</v>
      </c>
      <c r="I69" s="9" t="s">
        <v>401</v>
      </c>
      <c r="J69" s="54" t="s">
        <v>253</v>
      </c>
      <c r="K69" s="20">
        <v>1</v>
      </c>
      <c r="L69" s="10" t="s">
        <v>34</v>
      </c>
    </row>
    <row r="70" spans="1:12" ht="21" customHeight="1" outlineLevel="1" x14ac:dyDescent="0.2">
      <c r="A70" s="78"/>
      <c r="B70" s="91"/>
      <c r="C70" s="78"/>
      <c r="D70" s="78"/>
      <c r="E70" s="78"/>
      <c r="F70" s="78"/>
      <c r="G70" s="78"/>
      <c r="H70" s="78"/>
      <c r="I70" s="9" t="s">
        <v>450</v>
      </c>
      <c r="J70" s="54" t="s">
        <v>20</v>
      </c>
      <c r="K70" s="20">
        <v>1</v>
      </c>
      <c r="L70" s="10" t="s">
        <v>34</v>
      </c>
    </row>
    <row r="71" spans="1:12" ht="24.75" customHeight="1" x14ac:dyDescent="0.2">
      <c r="A71" s="54" t="s">
        <v>173</v>
      </c>
      <c r="B71" s="9" t="s">
        <v>524</v>
      </c>
      <c r="C71" s="54" t="s">
        <v>18</v>
      </c>
      <c r="D71" s="20">
        <v>0.01</v>
      </c>
      <c r="E71" s="10"/>
      <c r="F71" s="10"/>
      <c r="G71" s="54"/>
      <c r="H71" s="54"/>
      <c r="I71" s="9" t="s">
        <v>525</v>
      </c>
      <c r="J71" s="54" t="s">
        <v>70</v>
      </c>
      <c r="K71" s="20">
        <v>0.1</v>
      </c>
      <c r="L71" s="10" t="s">
        <v>34</v>
      </c>
    </row>
    <row r="72" spans="1:12" ht="24.75" customHeight="1" x14ac:dyDescent="0.2">
      <c r="A72" s="54" t="s">
        <v>174</v>
      </c>
      <c r="B72" s="9" t="s">
        <v>526</v>
      </c>
      <c r="C72" s="54" t="s">
        <v>20</v>
      </c>
      <c r="D72" s="20">
        <v>1</v>
      </c>
      <c r="E72" s="10"/>
      <c r="F72" s="10"/>
      <c r="G72" s="54"/>
      <c r="H72" s="54"/>
      <c r="I72" s="9" t="s">
        <v>527</v>
      </c>
      <c r="J72" s="54" t="s">
        <v>20</v>
      </c>
      <c r="K72" s="20">
        <v>1</v>
      </c>
      <c r="L72" s="10" t="s">
        <v>34</v>
      </c>
    </row>
    <row r="73" spans="1:12" ht="21" customHeight="1" x14ac:dyDescent="0.2">
      <c r="A73" s="65" t="s">
        <v>278</v>
      </c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</row>
    <row r="74" spans="1:12" ht="51" x14ac:dyDescent="0.2">
      <c r="A74" s="54" t="s">
        <v>176</v>
      </c>
      <c r="B74" s="9" t="s">
        <v>24</v>
      </c>
      <c r="C74" s="54" t="s">
        <v>25</v>
      </c>
      <c r="D74" s="20">
        <v>1.1224000000000001</v>
      </c>
      <c r="E74" s="10"/>
      <c r="F74" s="10"/>
      <c r="G74" s="54"/>
      <c r="H74" s="54"/>
      <c r="I74" s="10"/>
      <c r="J74" s="10"/>
      <c r="K74" s="10"/>
      <c r="L74" s="10"/>
    </row>
    <row r="75" spans="1:12" ht="51" x14ac:dyDescent="0.2">
      <c r="A75" s="54" t="s">
        <v>178</v>
      </c>
      <c r="B75" s="9" t="s">
        <v>528</v>
      </c>
      <c r="C75" s="54" t="s">
        <v>25</v>
      </c>
      <c r="D75" s="20">
        <v>1.1224000000000001</v>
      </c>
      <c r="E75" s="10"/>
      <c r="F75" s="10"/>
      <c r="G75" s="54"/>
      <c r="H75" s="54"/>
      <c r="I75" s="10"/>
      <c r="J75" s="10"/>
      <c r="K75" s="10"/>
      <c r="L75" s="10"/>
    </row>
    <row r="76" spans="1:12" ht="43.5" customHeight="1" x14ac:dyDescent="0.2">
      <c r="A76" s="64" t="s">
        <v>42</v>
      </c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</row>
    <row r="78" spans="1:12" ht="15.75" x14ac:dyDescent="0.25">
      <c r="A78" s="38" t="s">
        <v>57</v>
      </c>
      <c r="B78" s="41"/>
      <c r="D78" s="43" t="s">
        <v>43</v>
      </c>
      <c r="E78" s="37"/>
      <c r="F78" s="40"/>
      <c r="G78" s="37"/>
      <c r="H78" s="37"/>
      <c r="I78" s="37"/>
      <c r="J78" s="37"/>
      <c r="K78" s="37"/>
      <c r="L78" s="37"/>
    </row>
    <row r="79" spans="1:12" ht="15.75" x14ac:dyDescent="0.25">
      <c r="A79" s="38" t="s">
        <v>58</v>
      </c>
      <c r="B79" s="41"/>
      <c r="D79" s="43" t="s">
        <v>44</v>
      </c>
      <c r="E79" s="37"/>
      <c r="F79" s="40"/>
      <c r="G79" s="37"/>
      <c r="H79" s="37"/>
      <c r="I79" s="37"/>
      <c r="J79" s="37"/>
      <c r="K79" s="37"/>
      <c r="L79" s="37"/>
    </row>
    <row r="80" spans="1:12" ht="15.75" x14ac:dyDescent="0.25">
      <c r="A80" s="37"/>
      <c r="B80" s="41"/>
      <c r="D80" s="43"/>
      <c r="E80" s="37"/>
      <c r="F80" s="40"/>
      <c r="G80" s="37"/>
      <c r="H80" s="37"/>
      <c r="I80" s="37"/>
      <c r="J80" s="37"/>
      <c r="K80" s="37"/>
      <c r="L80" s="37"/>
    </row>
    <row r="81" spans="1:12" ht="15" x14ac:dyDescent="0.25">
      <c r="A81" s="44" t="s">
        <v>59</v>
      </c>
      <c r="B81" s="37"/>
      <c r="D81" s="42" t="s">
        <v>458</v>
      </c>
      <c r="E81" s="43"/>
      <c r="F81" s="39"/>
      <c r="G81" s="37"/>
      <c r="H81" s="43"/>
      <c r="I81" s="45" t="s">
        <v>459</v>
      </c>
      <c r="J81" s="37"/>
      <c r="K81" s="37"/>
      <c r="L81" s="37"/>
    </row>
    <row r="82" spans="1:12" ht="15" x14ac:dyDescent="0.25">
      <c r="A82" s="44"/>
      <c r="B82" s="37"/>
      <c r="J82" s="37"/>
      <c r="K82" s="37"/>
      <c r="L82" s="37"/>
    </row>
    <row r="83" spans="1:12" ht="15" x14ac:dyDescent="0.25">
      <c r="A83" s="51"/>
      <c r="B83" s="52"/>
      <c r="D83" s="42" t="s">
        <v>45</v>
      </c>
      <c r="E83" s="43"/>
      <c r="F83" s="39"/>
      <c r="G83" s="37"/>
      <c r="H83" s="43"/>
      <c r="I83" s="45" t="s">
        <v>46</v>
      </c>
      <c r="J83" s="37"/>
      <c r="K83" s="37"/>
      <c r="L83" s="43"/>
    </row>
    <row r="84" spans="1:12" x14ac:dyDescent="0.2">
      <c r="A84" s="37"/>
      <c r="B84" s="37"/>
    </row>
    <row r="85" spans="1:12" ht="15" x14ac:dyDescent="0.25">
      <c r="A85" s="37"/>
      <c r="B85" s="37"/>
      <c r="D85" s="42" t="s">
        <v>47</v>
      </c>
      <c r="E85" s="43"/>
      <c r="F85" s="39"/>
      <c r="G85" s="37"/>
      <c r="H85" s="43"/>
      <c r="I85" s="45" t="s">
        <v>529</v>
      </c>
      <c r="J85" s="37"/>
      <c r="K85" s="37"/>
      <c r="L85" s="43"/>
    </row>
  </sheetData>
  <mergeCells count="109">
    <mergeCell ref="A73:L73"/>
    <mergeCell ref="A76:L76"/>
    <mergeCell ref="A68:L68"/>
    <mergeCell ref="A69:A70"/>
    <mergeCell ref="B69:B70"/>
    <mergeCell ref="C69:C70"/>
    <mergeCell ref="D69:D70"/>
    <mergeCell ref="E69:E70"/>
    <mergeCell ref="F69:F70"/>
    <mergeCell ref="G69:G70"/>
    <mergeCell ref="H69:H70"/>
    <mergeCell ref="G62:G63"/>
    <mergeCell ref="H62:H63"/>
    <mergeCell ref="A64:A65"/>
    <mergeCell ref="B64:B65"/>
    <mergeCell ref="C64:C65"/>
    <mergeCell ref="D64:D65"/>
    <mergeCell ref="E64:E65"/>
    <mergeCell ref="F64:F65"/>
    <mergeCell ref="G64:G65"/>
    <mergeCell ref="H64:H65"/>
    <mergeCell ref="A62:A63"/>
    <mergeCell ref="B62:B63"/>
    <mergeCell ref="C62:C63"/>
    <mergeCell ref="D62:D63"/>
    <mergeCell ref="E62:E63"/>
    <mergeCell ref="F62:F63"/>
    <mergeCell ref="H54:H56"/>
    <mergeCell ref="A60:A61"/>
    <mergeCell ref="B60:B61"/>
    <mergeCell ref="C60:C61"/>
    <mergeCell ref="D60:D61"/>
    <mergeCell ref="E60:E61"/>
    <mergeCell ref="F60:F61"/>
    <mergeCell ref="G60:G61"/>
    <mergeCell ref="H60:H61"/>
    <mergeCell ref="G48:G49"/>
    <mergeCell ref="H48:H49"/>
    <mergeCell ref="A50:L50"/>
    <mergeCell ref="A54:A56"/>
    <mergeCell ref="B54:B56"/>
    <mergeCell ref="C54:C56"/>
    <mergeCell ref="D54:D56"/>
    <mergeCell ref="E54:E56"/>
    <mergeCell ref="F54:F56"/>
    <mergeCell ref="G54:G56"/>
    <mergeCell ref="A48:A49"/>
    <mergeCell ref="B48:B49"/>
    <mergeCell ref="C48:C49"/>
    <mergeCell ref="D48:D49"/>
    <mergeCell ref="E48:E49"/>
    <mergeCell ref="F48:F49"/>
    <mergeCell ref="G43:G44"/>
    <mergeCell ref="H43:H44"/>
    <mergeCell ref="A45:A46"/>
    <mergeCell ref="B45:B46"/>
    <mergeCell ref="C45:C46"/>
    <mergeCell ref="D45:D46"/>
    <mergeCell ref="E45:E46"/>
    <mergeCell ref="F45:F46"/>
    <mergeCell ref="G45:G46"/>
    <mergeCell ref="H45:H46"/>
    <mergeCell ref="A43:A44"/>
    <mergeCell ref="B43:B44"/>
    <mergeCell ref="C43:C44"/>
    <mergeCell ref="D43:D44"/>
    <mergeCell ref="E43:E44"/>
    <mergeCell ref="F43:F44"/>
    <mergeCell ref="G37:G39"/>
    <mergeCell ref="H37:H39"/>
    <mergeCell ref="A40:A42"/>
    <mergeCell ref="B40:B42"/>
    <mergeCell ref="C40:C42"/>
    <mergeCell ref="D40:D42"/>
    <mergeCell ref="E40:E42"/>
    <mergeCell ref="F40:F42"/>
    <mergeCell ref="G40:G42"/>
    <mergeCell ref="H40:H42"/>
    <mergeCell ref="A37:A39"/>
    <mergeCell ref="B37:B39"/>
    <mergeCell ref="C37:C39"/>
    <mergeCell ref="D37:D39"/>
    <mergeCell ref="E37:E39"/>
    <mergeCell ref="F37:F39"/>
    <mergeCell ref="A25:L25"/>
    <mergeCell ref="A33:A34"/>
    <mergeCell ref="B33:B34"/>
    <mergeCell ref="C33:C34"/>
    <mergeCell ref="D33:D34"/>
    <mergeCell ref="E33:E34"/>
    <mergeCell ref="F33:F34"/>
    <mergeCell ref="G33:G34"/>
    <mergeCell ref="H33:H34"/>
    <mergeCell ref="A16:L16"/>
    <mergeCell ref="A22:A24"/>
    <mergeCell ref="B22:B24"/>
    <mergeCell ref="C22:C24"/>
    <mergeCell ref="D22:D24"/>
    <mergeCell ref="E22:E24"/>
    <mergeCell ref="F22:F24"/>
    <mergeCell ref="G22:G24"/>
    <mergeCell ref="H22:H24"/>
    <mergeCell ref="A10:L10"/>
    <mergeCell ref="B11:J11"/>
    <mergeCell ref="A13:A14"/>
    <mergeCell ref="B13:B14"/>
    <mergeCell ref="C13:D13"/>
    <mergeCell ref="E13:H13"/>
    <mergeCell ref="I13:L13"/>
  </mergeCells>
  <printOptions horizontalCentered="1"/>
  <pageMargins left="0.39370078740157483" right="0.39370078740157483" top="0.39370078740157483" bottom="0.39370078740157483" header="0" footer="0.19685039370078741"/>
  <pageSetup paperSize="9" scale="90" fitToHeight="250" orientation="landscape" r:id="rId1"/>
  <headerFooter alignWithMargins="0">
    <oddFooter>&amp;R&amp;P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view="pageBreakPreview" zoomScaleNormal="100" zoomScaleSheetLayoutView="100" workbookViewId="0">
      <selection activeCell="G22" sqref="G22"/>
    </sheetView>
  </sheetViews>
  <sheetFormatPr defaultRowHeight="12.75" outlineLevelRow="1" x14ac:dyDescent="0.2"/>
  <cols>
    <col min="1" max="1" width="3.85546875" style="38" customWidth="1"/>
    <col min="2" max="2" width="38.140625" style="38" customWidth="1"/>
    <col min="3" max="3" width="7.85546875" style="38" customWidth="1"/>
    <col min="4" max="4" width="8.140625" style="38" customWidth="1"/>
    <col min="5" max="5" width="15.42578125" style="38" customWidth="1"/>
    <col min="6" max="6" width="6.42578125" style="38" customWidth="1"/>
    <col min="7" max="7" width="10.28515625" style="38" customWidth="1"/>
    <col min="8" max="8" width="11.140625" style="38" customWidth="1"/>
    <col min="9" max="9" width="33" style="38" customWidth="1"/>
    <col min="10" max="10" width="5.85546875" style="38" customWidth="1"/>
    <col min="11" max="11" width="8.140625" style="38" customWidth="1"/>
    <col min="12" max="12" width="9.5703125" style="38" customWidth="1"/>
    <col min="13" max="16384" width="9.140625" style="39"/>
  </cols>
  <sheetData>
    <row r="1" spans="1:12" x14ac:dyDescent="0.2">
      <c r="A1" s="30"/>
      <c r="B1" s="37"/>
      <c r="C1" s="37"/>
      <c r="D1" s="37"/>
      <c r="E1" s="37"/>
      <c r="F1" s="37"/>
      <c r="G1" s="37"/>
      <c r="H1" s="36" t="s">
        <v>35</v>
      </c>
      <c r="I1" s="30"/>
      <c r="J1" s="37"/>
      <c r="K1" s="37"/>
      <c r="L1" s="37"/>
    </row>
    <row r="2" spans="1:12" ht="15.75" x14ac:dyDescent="0.25">
      <c r="A2" s="107" t="s">
        <v>530</v>
      </c>
      <c r="B2" s="108"/>
      <c r="C2" s="27"/>
      <c r="D2" s="27"/>
      <c r="E2" s="37"/>
      <c r="F2" s="26"/>
      <c r="G2" s="26"/>
      <c r="H2" s="28"/>
      <c r="I2" s="26" t="s">
        <v>10</v>
      </c>
      <c r="J2" s="27"/>
      <c r="K2" s="27"/>
      <c r="L2" s="29"/>
    </row>
    <row r="3" spans="1:12" ht="15" customHeight="1" x14ac:dyDescent="0.25">
      <c r="A3" s="109"/>
      <c r="B3" s="110"/>
      <c r="C3" s="32"/>
      <c r="D3" s="27"/>
      <c r="E3" s="26"/>
      <c r="F3" s="26"/>
      <c r="G3" s="26"/>
      <c r="H3" s="26"/>
      <c r="I3" s="33" t="s">
        <v>36</v>
      </c>
      <c r="J3" s="34"/>
      <c r="K3" s="35"/>
      <c r="L3" s="32"/>
    </row>
    <row r="4" spans="1:12" ht="15" customHeight="1" x14ac:dyDescent="0.25">
      <c r="A4" s="109"/>
      <c r="B4" s="110"/>
      <c r="C4" s="32"/>
      <c r="D4" s="27"/>
      <c r="E4" s="26"/>
      <c r="F4" s="26"/>
      <c r="G4" s="26"/>
      <c r="H4" s="26"/>
      <c r="I4" s="33" t="s">
        <v>37</v>
      </c>
      <c r="J4" s="34"/>
      <c r="K4" s="35"/>
      <c r="L4" s="32"/>
    </row>
    <row r="5" spans="1:12" ht="15" customHeight="1" x14ac:dyDescent="0.25">
      <c r="A5" s="111"/>
      <c r="B5" s="110"/>
      <c r="C5" s="32"/>
      <c r="D5" s="27"/>
      <c r="E5" s="26"/>
      <c r="F5" s="26"/>
      <c r="G5" s="26"/>
      <c r="H5" s="26"/>
      <c r="I5" s="33" t="s">
        <v>38</v>
      </c>
      <c r="J5" s="34"/>
      <c r="K5" s="35"/>
      <c r="L5" s="32"/>
    </row>
    <row r="6" spans="1:12" ht="15" customHeight="1" x14ac:dyDescent="0.25">
      <c r="A6" s="111"/>
      <c r="B6" s="110"/>
      <c r="C6" s="32"/>
      <c r="D6" s="27"/>
      <c r="E6" s="26"/>
      <c r="F6" s="26"/>
      <c r="G6" s="26"/>
      <c r="H6" s="26"/>
      <c r="I6" s="33" t="s">
        <v>39</v>
      </c>
      <c r="J6" s="34"/>
      <c r="K6" s="35"/>
      <c r="L6" s="32"/>
    </row>
    <row r="7" spans="1:12" ht="15" customHeight="1" x14ac:dyDescent="0.25">
      <c r="A7" s="109"/>
      <c r="B7" s="110"/>
      <c r="C7" s="32"/>
      <c r="D7" s="27"/>
      <c r="E7" s="26"/>
      <c r="F7" s="26"/>
      <c r="G7" s="26"/>
      <c r="H7" s="26"/>
      <c r="I7" s="33" t="s">
        <v>40</v>
      </c>
      <c r="J7" s="34"/>
      <c r="K7" s="35"/>
      <c r="L7" s="32"/>
    </row>
    <row r="8" spans="1:12" ht="15" customHeight="1" x14ac:dyDescent="0.25">
      <c r="A8" s="112"/>
      <c r="B8" s="107"/>
      <c r="C8" s="32"/>
      <c r="D8" s="39"/>
      <c r="E8" s="39"/>
      <c r="F8" s="39"/>
      <c r="G8" s="39"/>
      <c r="H8" s="39"/>
      <c r="I8" s="33" t="s">
        <v>41</v>
      </c>
      <c r="J8" s="34"/>
      <c r="K8" s="35"/>
      <c r="L8" s="32"/>
    </row>
    <row r="9" spans="1:12" ht="15.75" customHeight="1" x14ac:dyDescent="0.2">
      <c r="B9" s="25"/>
      <c r="D9" s="48"/>
      <c r="E9" s="49" t="s">
        <v>531</v>
      </c>
      <c r="F9" s="48"/>
      <c r="G9" s="50"/>
      <c r="H9" s="39"/>
      <c r="I9" s="25"/>
      <c r="J9" s="25"/>
      <c r="K9" s="25"/>
      <c r="L9" s="25"/>
    </row>
    <row r="10" spans="1:12" ht="16.5" x14ac:dyDescent="0.25">
      <c r="A10" s="113" t="s">
        <v>532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</row>
    <row r="11" spans="1:12" ht="15" customHeight="1" x14ac:dyDescent="0.2">
      <c r="A11" s="4"/>
      <c r="B11" s="62" t="s">
        <v>11</v>
      </c>
      <c r="C11" s="62"/>
      <c r="D11" s="62"/>
      <c r="E11" s="62"/>
      <c r="F11" s="62"/>
      <c r="G11" s="62"/>
      <c r="H11" s="62"/>
      <c r="I11" s="62"/>
      <c r="J11" s="62"/>
      <c r="K11" s="57"/>
    </row>
    <row r="12" spans="1:12" x14ac:dyDescent="0.2">
      <c r="A12" s="4"/>
      <c r="B12" s="7"/>
      <c r="C12" s="5"/>
      <c r="D12" s="6"/>
      <c r="E12" s="3"/>
      <c r="F12" s="3"/>
      <c r="G12" s="3"/>
      <c r="H12" s="3"/>
      <c r="I12" s="3"/>
      <c r="J12" s="3"/>
      <c r="K12" s="3"/>
      <c r="L12" s="3"/>
    </row>
    <row r="13" spans="1:12" ht="24.75" customHeight="1" x14ac:dyDescent="0.2">
      <c r="A13" s="59" t="s">
        <v>0</v>
      </c>
      <c r="B13" s="59" t="s">
        <v>3</v>
      </c>
      <c r="C13" s="59" t="s">
        <v>4</v>
      </c>
      <c r="D13" s="59"/>
      <c r="E13" s="63" t="s">
        <v>5</v>
      </c>
      <c r="F13" s="63"/>
      <c r="G13" s="63"/>
      <c r="H13" s="63"/>
      <c r="I13" s="59" t="s">
        <v>6</v>
      </c>
      <c r="J13" s="59"/>
      <c r="K13" s="59"/>
      <c r="L13" s="59"/>
    </row>
    <row r="14" spans="1:12" ht="67.5" x14ac:dyDescent="0.2">
      <c r="A14" s="60"/>
      <c r="B14" s="61"/>
      <c r="C14" s="55" t="s">
        <v>2</v>
      </c>
      <c r="D14" s="56" t="s">
        <v>7</v>
      </c>
      <c r="E14" s="17" t="s">
        <v>1</v>
      </c>
      <c r="F14" s="13" t="s">
        <v>2</v>
      </c>
      <c r="G14" s="13" t="s">
        <v>7</v>
      </c>
      <c r="H14" s="14" t="s">
        <v>8</v>
      </c>
      <c r="I14" s="13" t="s">
        <v>1</v>
      </c>
      <c r="J14" s="13" t="s">
        <v>2</v>
      </c>
      <c r="K14" s="13" t="s">
        <v>7</v>
      </c>
      <c r="L14" s="18" t="s">
        <v>9</v>
      </c>
    </row>
    <row r="15" spans="1:12" s="11" customFormat="1" x14ac:dyDescent="0.2">
      <c r="A15" s="21">
        <v>1</v>
      </c>
      <c r="B15" s="21">
        <v>2</v>
      </c>
      <c r="C15" s="21">
        <v>3</v>
      </c>
      <c r="D15" s="21">
        <v>4</v>
      </c>
      <c r="E15" s="19">
        <v>5</v>
      </c>
      <c r="F15" s="19">
        <v>6</v>
      </c>
      <c r="G15" s="19">
        <v>7</v>
      </c>
      <c r="H15" s="19">
        <v>8</v>
      </c>
      <c r="I15" s="19">
        <v>9</v>
      </c>
      <c r="J15" s="19">
        <v>10</v>
      </c>
      <c r="K15" s="19">
        <v>11</v>
      </c>
      <c r="L15" s="19">
        <v>12</v>
      </c>
    </row>
    <row r="16" spans="1:12" ht="21" customHeight="1" x14ac:dyDescent="0.2">
      <c r="A16" s="65" t="s">
        <v>533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</row>
    <row r="17" spans="1:12" ht="29.25" customHeight="1" x14ac:dyDescent="0.2">
      <c r="A17" s="54">
        <v>1</v>
      </c>
      <c r="B17" s="9" t="s">
        <v>534</v>
      </c>
      <c r="C17" s="54" t="s">
        <v>13</v>
      </c>
      <c r="D17" s="20">
        <v>0.129</v>
      </c>
      <c r="E17" s="10" t="s">
        <v>27</v>
      </c>
      <c r="F17" s="54" t="s">
        <v>52</v>
      </c>
      <c r="G17" s="20">
        <v>6.0600000000000001E-2</v>
      </c>
      <c r="H17" s="54" t="s">
        <v>54</v>
      </c>
      <c r="I17" s="10"/>
      <c r="J17" s="10"/>
      <c r="K17" s="10"/>
      <c r="L17" s="10"/>
    </row>
    <row r="18" spans="1:12" ht="25.5" x14ac:dyDescent="0.2">
      <c r="A18" s="54">
        <v>2</v>
      </c>
      <c r="B18" s="9" t="s">
        <v>535</v>
      </c>
      <c r="C18" s="54" t="s">
        <v>88</v>
      </c>
      <c r="D18" s="20">
        <v>0.14000000000000001</v>
      </c>
      <c r="E18" s="10" t="s">
        <v>27</v>
      </c>
      <c r="F18" s="54" t="s">
        <v>52</v>
      </c>
      <c r="G18" s="20">
        <v>1.54E-2</v>
      </c>
      <c r="H18" s="54" t="s">
        <v>54</v>
      </c>
      <c r="I18" s="10"/>
      <c r="J18" s="10"/>
      <c r="K18" s="10"/>
      <c r="L18" s="10"/>
    </row>
    <row r="19" spans="1:12" ht="30" customHeight="1" x14ac:dyDescent="0.2">
      <c r="A19" s="54">
        <v>3</v>
      </c>
      <c r="B19" s="9" t="s">
        <v>536</v>
      </c>
      <c r="C19" s="54" t="s">
        <v>13</v>
      </c>
      <c r="D19" s="20">
        <v>0.129</v>
      </c>
      <c r="E19" s="10" t="s">
        <v>27</v>
      </c>
      <c r="F19" s="54" t="s">
        <v>52</v>
      </c>
      <c r="G19" s="20">
        <v>4.5900000000000003E-2</v>
      </c>
      <c r="H19" s="54" t="s">
        <v>54</v>
      </c>
      <c r="I19" s="10"/>
      <c r="J19" s="10"/>
      <c r="K19" s="10"/>
      <c r="L19" s="10"/>
    </row>
    <row r="20" spans="1:12" ht="25.5" x14ac:dyDescent="0.2">
      <c r="A20" s="54">
        <v>4</v>
      </c>
      <c r="B20" s="9" t="s">
        <v>537</v>
      </c>
      <c r="C20" s="54" t="s">
        <v>13</v>
      </c>
      <c r="D20" s="20">
        <v>0.3614</v>
      </c>
      <c r="E20" s="10" t="s">
        <v>27</v>
      </c>
      <c r="F20" s="54" t="s">
        <v>52</v>
      </c>
      <c r="G20" s="54" t="s">
        <v>538</v>
      </c>
      <c r="H20" s="54" t="s">
        <v>54</v>
      </c>
      <c r="I20" s="10"/>
      <c r="J20" s="10"/>
      <c r="K20" s="10"/>
      <c r="L20" s="10"/>
    </row>
    <row r="21" spans="1:12" ht="25.5" x14ac:dyDescent="0.2">
      <c r="A21" s="54">
        <v>5</v>
      </c>
      <c r="B21" s="9" t="s">
        <v>539</v>
      </c>
      <c r="C21" s="54" t="s">
        <v>13</v>
      </c>
      <c r="D21" s="20">
        <v>0.3614</v>
      </c>
      <c r="E21" s="10" t="s">
        <v>27</v>
      </c>
      <c r="F21" s="54" t="s">
        <v>52</v>
      </c>
      <c r="G21" s="20">
        <v>0.1845</v>
      </c>
      <c r="H21" s="54" t="s">
        <v>54</v>
      </c>
      <c r="I21" s="10"/>
      <c r="J21" s="10"/>
      <c r="K21" s="10"/>
      <c r="L21" s="10"/>
    </row>
    <row r="22" spans="1:12" ht="38.25" x14ac:dyDescent="0.2">
      <c r="A22" s="54">
        <v>6</v>
      </c>
      <c r="B22" s="9" t="s">
        <v>540</v>
      </c>
      <c r="C22" s="54" t="s">
        <v>13</v>
      </c>
      <c r="D22" s="20">
        <v>0.13</v>
      </c>
      <c r="E22" s="10"/>
      <c r="F22" s="10"/>
      <c r="G22" s="54"/>
      <c r="H22" s="54"/>
      <c r="I22" s="9" t="s">
        <v>541</v>
      </c>
      <c r="J22" s="54" t="s">
        <v>15</v>
      </c>
      <c r="K22" s="20">
        <v>13.39</v>
      </c>
      <c r="L22" s="10" t="s">
        <v>34</v>
      </c>
    </row>
    <row r="23" spans="1:12" ht="38.25" x14ac:dyDescent="0.2">
      <c r="A23" s="54">
        <v>7</v>
      </c>
      <c r="B23" s="9" t="s">
        <v>542</v>
      </c>
      <c r="C23" s="54" t="s">
        <v>18</v>
      </c>
      <c r="D23" s="20">
        <v>0.03</v>
      </c>
      <c r="E23" s="10"/>
      <c r="F23" s="10"/>
      <c r="G23" s="54"/>
      <c r="H23" s="54"/>
      <c r="I23" s="9" t="s">
        <v>543</v>
      </c>
      <c r="J23" s="54" t="s">
        <v>20</v>
      </c>
      <c r="K23" s="20">
        <v>3</v>
      </c>
      <c r="L23" s="10" t="s">
        <v>34</v>
      </c>
    </row>
    <row r="24" spans="1:12" ht="16.5" customHeight="1" x14ac:dyDescent="0.2">
      <c r="A24" s="76" t="s">
        <v>83</v>
      </c>
      <c r="B24" s="90" t="s">
        <v>427</v>
      </c>
      <c r="C24" s="76" t="s">
        <v>13</v>
      </c>
      <c r="D24" s="76">
        <v>0.36499999999999999</v>
      </c>
      <c r="E24" s="76"/>
      <c r="F24" s="76"/>
      <c r="G24" s="76"/>
      <c r="H24" s="76"/>
      <c r="I24" s="9" t="s">
        <v>22</v>
      </c>
      <c r="J24" s="54" t="s">
        <v>21</v>
      </c>
      <c r="K24" s="20">
        <v>7.702</v>
      </c>
      <c r="L24" s="10" t="s">
        <v>34</v>
      </c>
    </row>
    <row r="25" spans="1:12" ht="20.25" customHeight="1" outlineLevel="1" x14ac:dyDescent="0.2">
      <c r="A25" s="92"/>
      <c r="B25" s="93"/>
      <c r="C25" s="92"/>
      <c r="D25" s="92"/>
      <c r="E25" s="92"/>
      <c r="F25" s="92"/>
      <c r="G25" s="92"/>
      <c r="H25" s="92"/>
      <c r="I25" s="9" t="s">
        <v>398</v>
      </c>
      <c r="J25" s="54" t="s">
        <v>52</v>
      </c>
      <c r="K25" s="20">
        <v>1.46E-2</v>
      </c>
      <c r="L25" s="10" t="s">
        <v>34</v>
      </c>
    </row>
    <row r="26" spans="1:12" ht="51" outlineLevel="1" x14ac:dyDescent="0.2">
      <c r="A26" s="78"/>
      <c r="B26" s="91"/>
      <c r="C26" s="78"/>
      <c r="D26" s="78"/>
      <c r="E26" s="78"/>
      <c r="F26" s="78"/>
      <c r="G26" s="78"/>
      <c r="H26" s="78"/>
      <c r="I26" s="9" t="s">
        <v>430</v>
      </c>
      <c r="J26" s="54" t="s">
        <v>21</v>
      </c>
      <c r="K26" s="20">
        <v>43.8</v>
      </c>
      <c r="L26" s="10" t="s">
        <v>34</v>
      </c>
    </row>
    <row r="27" spans="1:12" ht="25.5" x14ac:dyDescent="0.2">
      <c r="A27" s="54" t="s">
        <v>86</v>
      </c>
      <c r="B27" s="9" t="s">
        <v>544</v>
      </c>
      <c r="C27" s="54" t="s">
        <v>13</v>
      </c>
      <c r="D27" s="20">
        <v>0.01</v>
      </c>
      <c r="E27" s="10" t="s">
        <v>27</v>
      </c>
      <c r="F27" s="54" t="s">
        <v>52</v>
      </c>
      <c r="G27" s="20">
        <v>8.1000000000000003E-2</v>
      </c>
      <c r="H27" s="54" t="s">
        <v>54</v>
      </c>
      <c r="I27" s="9" t="s">
        <v>513</v>
      </c>
      <c r="J27" s="54" t="s">
        <v>75</v>
      </c>
      <c r="K27" s="20">
        <v>4.3999999999999997E-2</v>
      </c>
      <c r="L27" s="10" t="s">
        <v>34</v>
      </c>
    </row>
    <row r="28" spans="1:12" ht="27" customHeight="1" x14ac:dyDescent="0.2">
      <c r="A28" s="54" t="s">
        <v>90</v>
      </c>
      <c r="B28" s="9" t="s">
        <v>310</v>
      </c>
      <c r="C28" s="54" t="s">
        <v>13</v>
      </c>
      <c r="D28" s="20">
        <v>0.13</v>
      </c>
      <c r="E28" s="10"/>
      <c r="F28" s="10"/>
      <c r="G28" s="54"/>
      <c r="H28" s="54"/>
      <c r="I28" s="9" t="s">
        <v>545</v>
      </c>
      <c r="J28" s="54" t="s">
        <v>15</v>
      </c>
      <c r="K28" s="20">
        <v>13.26</v>
      </c>
      <c r="L28" s="10" t="s">
        <v>34</v>
      </c>
    </row>
    <row r="29" spans="1:12" x14ac:dyDescent="0.2">
      <c r="A29" s="76" t="s">
        <v>94</v>
      </c>
      <c r="B29" s="90" t="s">
        <v>217</v>
      </c>
      <c r="C29" s="76" t="s">
        <v>88</v>
      </c>
      <c r="D29" s="76">
        <v>0.14000000000000001</v>
      </c>
      <c r="E29" s="76"/>
      <c r="F29" s="76"/>
      <c r="G29" s="76"/>
      <c r="H29" s="76"/>
      <c r="I29" s="9" t="s">
        <v>218</v>
      </c>
      <c r="J29" s="54" t="s">
        <v>17</v>
      </c>
      <c r="K29" s="20">
        <v>14.14</v>
      </c>
      <c r="L29" s="10" t="s">
        <v>34</v>
      </c>
    </row>
    <row r="30" spans="1:12" ht="25.5" outlineLevel="1" x14ac:dyDescent="0.2">
      <c r="A30" s="92"/>
      <c r="B30" s="93"/>
      <c r="C30" s="92"/>
      <c r="D30" s="92"/>
      <c r="E30" s="92"/>
      <c r="F30" s="92"/>
      <c r="G30" s="92"/>
      <c r="H30" s="92"/>
      <c r="I30" s="9" t="s">
        <v>546</v>
      </c>
      <c r="J30" s="54" t="s">
        <v>18</v>
      </c>
      <c r="K30" s="20">
        <v>0.02</v>
      </c>
      <c r="L30" s="10" t="s">
        <v>34</v>
      </c>
    </row>
    <row r="31" spans="1:12" ht="25.5" outlineLevel="1" x14ac:dyDescent="0.2">
      <c r="A31" s="92"/>
      <c r="B31" s="93"/>
      <c r="C31" s="92"/>
      <c r="D31" s="92"/>
      <c r="E31" s="92"/>
      <c r="F31" s="92"/>
      <c r="G31" s="92"/>
      <c r="H31" s="92"/>
      <c r="I31" s="9" t="s">
        <v>221</v>
      </c>
      <c r="J31" s="54" t="s">
        <v>18</v>
      </c>
      <c r="K31" s="20">
        <v>0.04</v>
      </c>
      <c r="L31" s="10" t="s">
        <v>34</v>
      </c>
    </row>
    <row r="32" spans="1:12" ht="25.5" outlineLevel="1" x14ac:dyDescent="0.2">
      <c r="A32" s="78"/>
      <c r="B32" s="91"/>
      <c r="C32" s="78"/>
      <c r="D32" s="78"/>
      <c r="E32" s="78"/>
      <c r="F32" s="78"/>
      <c r="G32" s="78"/>
      <c r="H32" s="78"/>
      <c r="I32" s="9" t="s">
        <v>222</v>
      </c>
      <c r="J32" s="54" t="s">
        <v>18</v>
      </c>
      <c r="K32" s="20">
        <v>0.04</v>
      </c>
      <c r="L32" s="10" t="s">
        <v>34</v>
      </c>
    </row>
    <row r="33" spans="1:12" ht="21" customHeight="1" x14ac:dyDescent="0.2">
      <c r="A33" s="65" t="s">
        <v>23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</row>
    <row r="34" spans="1:12" ht="51" x14ac:dyDescent="0.2">
      <c r="A34" s="54" t="s">
        <v>96</v>
      </c>
      <c r="B34" s="9" t="s">
        <v>24</v>
      </c>
      <c r="C34" s="54" t="s">
        <v>25</v>
      </c>
      <c r="D34" s="20">
        <v>0.65849999999999997</v>
      </c>
      <c r="E34" s="10"/>
      <c r="F34" s="10"/>
      <c r="G34" s="54"/>
      <c r="H34" s="54"/>
      <c r="I34" s="10"/>
      <c r="J34" s="10"/>
      <c r="K34" s="10"/>
      <c r="L34" s="10"/>
    </row>
    <row r="35" spans="1:12" ht="51" x14ac:dyDescent="0.2">
      <c r="A35" s="54" t="s">
        <v>98</v>
      </c>
      <c r="B35" s="9" t="s">
        <v>547</v>
      </c>
      <c r="C35" s="54" t="s">
        <v>25</v>
      </c>
      <c r="D35" s="20">
        <v>0.65849999999999997</v>
      </c>
      <c r="E35" s="10"/>
      <c r="F35" s="10"/>
      <c r="G35" s="54"/>
      <c r="H35" s="54"/>
      <c r="I35" s="10"/>
      <c r="J35" s="10"/>
      <c r="K35" s="10"/>
      <c r="L35" s="10"/>
    </row>
    <row r="36" spans="1:12" ht="43.5" customHeight="1" x14ac:dyDescent="0.2">
      <c r="A36" s="64" t="s">
        <v>42</v>
      </c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</row>
    <row r="38" spans="1:12" ht="15.75" x14ac:dyDescent="0.25">
      <c r="A38" s="38" t="s">
        <v>57</v>
      </c>
      <c r="B38" s="41"/>
      <c r="D38" s="43" t="s">
        <v>43</v>
      </c>
      <c r="E38" s="37"/>
      <c r="F38" s="40"/>
      <c r="G38" s="37"/>
      <c r="H38" s="37"/>
      <c r="I38" s="37"/>
      <c r="J38" s="37"/>
      <c r="K38" s="37"/>
      <c r="L38" s="37"/>
    </row>
    <row r="39" spans="1:12" ht="15.75" x14ac:dyDescent="0.25">
      <c r="A39" s="38" t="s">
        <v>58</v>
      </c>
      <c r="B39" s="41"/>
      <c r="D39" s="43" t="s">
        <v>44</v>
      </c>
      <c r="E39" s="37"/>
      <c r="F39" s="40"/>
      <c r="G39" s="37"/>
      <c r="H39" s="37"/>
      <c r="I39" s="37"/>
      <c r="J39" s="37"/>
      <c r="K39" s="37"/>
      <c r="L39" s="37"/>
    </row>
    <row r="40" spans="1:12" ht="15.75" x14ac:dyDescent="0.25">
      <c r="A40" s="37"/>
      <c r="B40" s="41"/>
      <c r="D40" s="43"/>
      <c r="E40" s="37"/>
      <c r="F40" s="40"/>
      <c r="G40" s="37"/>
      <c r="H40" s="37"/>
      <c r="I40" s="37"/>
      <c r="J40" s="37"/>
      <c r="K40" s="37"/>
      <c r="L40" s="37"/>
    </row>
    <row r="41" spans="1:12" ht="15" x14ac:dyDescent="0.25">
      <c r="A41" s="44" t="s">
        <v>59</v>
      </c>
      <c r="B41" s="37"/>
      <c r="D41" s="42" t="s">
        <v>49</v>
      </c>
      <c r="E41" s="43"/>
      <c r="F41" s="39"/>
      <c r="G41" s="37"/>
      <c r="H41" s="43"/>
      <c r="I41" s="45" t="s">
        <v>50</v>
      </c>
      <c r="J41" s="37"/>
      <c r="K41" s="37"/>
      <c r="L41" s="37"/>
    </row>
    <row r="42" spans="1:12" ht="15" x14ac:dyDescent="0.25">
      <c r="A42" s="44"/>
      <c r="B42" s="37"/>
      <c r="J42" s="37"/>
      <c r="K42" s="37"/>
      <c r="L42" s="37"/>
    </row>
    <row r="43" spans="1:12" ht="15" x14ac:dyDescent="0.25">
      <c r="A43" s="51"/>
      <c r="B43" s="52"/>
      <c r="D43" s="42" t="s">
        <v>45</v>
      </c>
      <c r="E43" s="43"/>
      <c r="F43" s="39"/>
      <c r="G43" s="37"/>
      <c r="H43" s="43"/>
      <c r="I43" s="45" t="s">
        <v>46</v>
      </c>
      <c r="J43" s="37"/>
      <c r="K43" s="37"/>
      <c r="L43" s="43"/>
    </row>
    <row r="44" spans="1:12" x14ac:dyDescent="0.2">
      <c r="A44" s="37"/>
      <c r="B44" s="37"/>
    </row>
    <row r="45" spans="1:12" ht="15" x14ac:dyDescent="0.25">
      <c r="A45" s="37"/>
      <c r="B45" s="37"/>
      <c r="D45" s="42" t="s">
        <v>47</v>
      </c>
      <c r="E45" s="43"/>
      <c r="F45" s="39"/>
      <c r="G45" s="37"/>
      <c r="H45" s="43"/>
      <c r="I45" s="45" t="s">
        <v>529</v>
      </c>
      <c r="J45" s="37"/>
      <c r="K45" s="37"/>
      <c r="L45" s="43"/>
    </row>
  </sheetData>
  <mergeCells count="26">
    <mergeCell ref="G29:G32"/>
    <mergeCell ref="H29:H32"/>
    <mergeCell ref="A33:L33"/>
    <mergeCell ref="A36:L36"/>
    <mergeCell ref="A29:A32"/>
    <mergeCell ref="B29:B32"/>
    <mergeCell ref="C29:C32"/>
    <mergeCell ref="D29:D32"/>
    <mergeCell ref="E29:E32"/>
    <mergeCell ref="F29:F32"/>
    <mergeCell ref="A16:L16"/>
    <mergeCell ref="A24:A26"/>
    <mergeCell ref="B24:B26"/>
    <mergeCell ref="C24:C26"/>
    <mergeCell ref="D24:D26"/>
    <mergeCell ref="E24:E26"/>
    <mergeCell ref="F24:F26"/>
    <mergeCell ref="G24:G26"/>
    <mergeCell ref="H24:H26"/>
    <mergeCell ref="A10:L10"/>
    <mergeCell ref="B11:J11"/>
    <mergeCell ref="A13:A14"/>
    <mergeCell ref="B13:B14"/>
    <mergeCell ref="C13:D13"/>
    <mergeCell ref="E13:H13"/>
    <mergeCell ref="I13:L13"/>
  </mergeCells>
  <printOptions horizontalCentered="1"/>
  <pageMargins left="0.39370078740157483" right="0.39370078740157483" top="0.39370078740157483" bottom="0.39370078740157483" header="0" footer="0.19685039370078741"/>
  <pageSetup paperSize="9" scale="89" fitToHeight="250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view="pageBreakPreview" zoomScaleNormal="100" zoomScaleSheetLayoutView="100" workbookViewId="0">
      <selection activeCell="B22" sqref="B22"/>
    </sheetView>
  </sheetViews>
  <sheetFormatPr defaultRowHeight="12.75" outlineLevelRow="1" x14ac:dyDescent="0.2"/>
  <cols>
    <col min="1" max="1" width="3.85546875" style="38" customWidth="1"/>
    <col min="2" max="2" width="38.140625" style="38" customWidth="1"/>
    <col min="3" max="3" width="7.85546875" style="38" customWidth="1"/>
    <col min="4" max="4" width="8.140625" style="38" customWidth="1"/>
    <col min="5" max="5" width="15.42578125" style="38" customWidth="1"/>
    <col min="6" max="6" width="6.42578125" style="38" customWidth="1"/>
    <col min="7" max="7" width="10.28515625" style="38" customWidth="1"/>
    <col min="8" max="8" width="11.140625" style="38" customWidth="1"/>
    <col min="9" max="9" width="32.42578125" style="38" customWidth="1"/>
    <col min="10" max="10" width="5.85546875" style="38" customWidth="1"/>
    <col min="11" max="11" width="8.140625" style="38" customWidth="1"/>
    <col min="12" max="12" width="9.5703125" style="38" customWidth="1"/>
    <col min="13" max="16384" width="9.140625" style="39"/>
  </cols>
  <sheetData>
    <row r="1" spans="1:12" x14ac:dyDescent="0.2">
      <c r="A1" s="30"/>
      <c r="B1" s="37"/>
      <c r="C1" s="37"/>
      <c r="D1" s="37"/>
      <c r="E1" s="37"/>
      <c r="F1" s="37"/>
      <c r="G1" s="37"/>
      <c r="H1" s="36" t="s">
        <v>35</v>
      </c>
      <c r="I1" s="30"/>
      <c r="J1" s="37"/>
      <c r="K1" s="37"/>
      <c r="L1" s="37"/>
    </row>
    <row r="2" spans="1:12" ht="15" customHeight="1" x14ac:dyDescent="0.25">
      <c r="A2" s="31"/>
      <c r="B2" s="31"/>
      <c r="C2" s="27"/>
      <c r="D2" s="27"/>
      <c r="E2" s="37"/>
      <c r="F2" s="26"/>
      <c r="G2" s="26"/>
      <c r="H2" s="28"/>
      <c r="I2" s="26" t="s">
        <v>10</v>
      </c>
      <c r="J2" s="27"/>
      <c r="K2" s="27"/>
      <c r="L2" s="29"/>
    </row>
    <row r="3" spans="1:12" ht="15" customHeight="1" x14ac:dyDescent="0.25">
      <c r="A3" s="67"/>
      <c r="B3" s="35"/>
      <c r="C3" s="32"/>
      <c r="D3" s="27"/>
      <c r="E3" s="26"/>
      <c r="F3" s="26"/>
      <c r="G3" s="26"/>
      <c r="H3" s="26"/>
      <c r="I3" s="68" t="s">
        <v>36</v>
      </c>
      <c r="J3" s="34"/>
      <c r="K3" s="35"/>
      <c r="L3" s="32"/>
    </row>
    <row r="4" spans="1:12" ht="15" customHeight="1" x14ac:dyDescent="0.25">
      <c r="A4" s="67"/>
      <c r="B4" s="35"/>
      <c r="C4" s="32"/>
      <c r="D4" s="27"/>
      <c r="E4" s="26"/>
      <c r="F4" s="26"/>
      <c r="G4" s="26"/>
      <c r="H4" s="26"/>
      <c r="I4" s="68" t="s">
        <v>60</v>
      </c>
      <c r="J4" s="34"/>
      <c r="K4" s="35"/>
      <c r="L4" s="32"/>
    </row>
    <row r="5" spans="1:12" ht="15" customHeight="1" x14ac:dyDescent="0.25">
      <c r="A5" s="69"/>
      <c r="B5" s="35"/>
      <c r="C5" s="32"/>
      <c r="D5" s="27"/>
      <c r="E5" s="26"/>
      <c r="F5" s="26"/>
      <c r="G5" s="26"/>
      <c r="H5" s="26"/>
      <c r="I5" s="68" t="s">
        <v>39</v>
      </c>
      <c r="J5" s="34"/>
      <c r="K5" s="35"/>
      <c r="L5" s="32"/>
    </row>
    <row r="6" spans="1:12" ht="15" customHeight="1" x14ac:dyDescent="0.25">
      <c r="A6" s="69"/>
      <c r="B6" s="35"/>
      <c r="C6" s="32"/>
      <c r="D6" s="27"/>
      <c r="E6" s="26"/>
      <c r="F6" s="26"/>
      <c r="G6" s="26"/>
      <c r="H6" s="26"/>
      <c r="I6" s="70" t="s">
        <v>61</v>
      </c>
      <c r="J6" s="34"/>
      <c r="K6" s="35"/>
      <c r="L6" s="32"/>
    </row>
    <row r="7" spans="1:12" ht="15" customHeight="1" x14ac:dyDescent="0.25">
      <c r="A7" s="67"/>
      <c r="B7" s="35"/>
      <c r="C7" s="32"/>
      <c r="D7" s="27"/>
      <c r="E7" s="26"/>
      <c r="F7" s="26"/>
      <c r="G7" s="26"/>
      <c r="H7" s="26"/>
      <c r="I7" s="70" t="s">
        <v>41</v>
      </c>
      <c r="J7" s="34"/>
      <c r="K7" s="35"/>
      <c r="L7" s="32"/>
    </row>
    <row r="8" spans="1:12" ht="15.75" customHeight="1" x14ac:dyDescent="0.25">
      <c r="A8" s="33"/>
      <c r="B8" s="34"/>
      <c r="C8" s="32"/>
      <c r="D8" s="39"/>
      <c r="E8" s="39"/>
      <c r="F8" s="39"/>
      <c r="G8" s="39"/>
      <c r="H8" s="39"/>
      <c r="I8" s="33"/>
      <c r="J8" s="34"/>
      <c r="K8" s="35"/>
      <c r="L8" s="32"/>
    </row>
    <row r="9" spans="1:12" ht="18.75" x14ac:dyDescent="0.2">
      <c r="A9" s="37"/>
      <c r="B9" s="25"/>
      <c r="C9" s="37"/>
      <c r="D9" s="48"/>
      <c r="E9" s="49" t="s">
        <v>62</v>
      </c>
      <c r="F9" s="48"/>
      <c r="G9" s="50"/>
      <c r="H9" s="39"/>
      <c r="I9" s="25"/>
      <c r="J9" s="25"/>
      <c r="K9" s="25"/>
      <c r="L9" s="25"/>
    </row>
    <row r="10" spans="1:12" ht="18.75" customHeight="1" x14ac:dyDescent="0.2">
      <c r="A10" s="4"/>
      <c r="B10" s="71"/>
      <c r="C10" s="5"/>
      <c r="D10" s="37"/>
      <c r="E10" s="37"/>
      <c r="F10" s="72"/>
      <c r="G10" s="73"/>
      <c r="H10" s="73"/>
      <c r="I10" s="73"/>
      <c r="J10" s="3"/>
      <c r="K10" s="3"/>
      <c r="L10" s="6"/>
    </row>
    <row r="11" spans="1:12" ht="15" customHeight="1" x14ac:dyDescent="0.3">
      <c r="A11" s="58" t="s">
        <v>63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</row>
    <row r="12" spans="1:12" x14ac:dyDescent="0.2">
      <c r="A12" s="4"/>
      <c r="B12" s="62" t="s">
        <v>11</v>
      </c>
      <c r="C12" s="62"/>
      <c r="D12" s="62"/>
      <c r="E12" s="62"/>
      <c r="F12" s="62"/>
      <c r="G12" s="62"/>
      <c r="H12" s="62"/>
      <c r="I12" s="62"/>
      <c r="J12" s="62"/>
      <c r="K12" s="57"/>
      <c r="L12" s="37"/>
    </row>
    <row r="13" spans="1:12" ht="24.75" customHeight="1" x14ac:dyDescent="0.2">
      <c r="A13" s="4"/>
      <c r="B13" s="7"/>
      <c r="C13" s="5"/>
      <c r="D13" s="6"/>
      <c r="E13" s="3"/>
      <c r="F13" s="3"/>
      <c r="G13" s="3"/>
      <c r="H13" s="3"/>
      <c r="I13" s="3"/>
      <c r="J13" s="3"/>
      <c r="K13" s="3"/>
      <c r="L13" s="3"/>
    </row>
    <row r="14" spans="1:12" x14ac:dyDescent="0.2">
      <c r="A14" s="59" t="s">
        <v>0</v>
      </c>
      <c r="B14" s="59" t="s">
        <v>3</v>
      </c>
      <c r="C14" s="59" t="s">
        <v>4</v>
      </c>
      <c r="D14" s="59"/>
      <c r="E14" s="63" t="s">
        <v>5</v>
      </c>
      <c r="F14" s="63"/>
      <c r="G14" s="63"/>
      <c r="H14" s="63"/>
      <c r="I14" s="59" t="s">
        <v>6</v>
      </c>
      <c r="J14" s="59"/>
      <c r="K14" s="59"/>
      <c r="L14" s="59"/>
    </row>
    <row r="15" spans="1:12" s="11" customFormat="1" ht="67.5" x14ac:dyDescent="0.2">
      <c r="A15" s="60"/>
      <c r="B15" s="61"/>
      <c r="C15" s="55" t="s">
        <v>2</v>
      </c>
      <c r="D15" s="56" t="s">
        <v>7</v>
      </c>
      <c r="E15" s="17" t="s">
        <v>1</v>
      </c>
      <c r="F15" s="13" t="s">
        <v>2</v>
      </c>
      <c r="G15" s="13" t="s">
        <v>7</v>
      </c>
      <c r="H15" s="14" t="s">
        <v>8</v>
      </c>
      <c r="I15" s="13" t="s">
        <v>1</v>
      </c>
      <c r="J15" s="13" t="s">
        <v>2</v>
      </c>
      <c r="K15" s="13" t="s">
        <v>7</v>
      </c>
      <c r="L15" s="18" t="s">
        <v>9</v>
      </c>
    </row>
    <row r="16" spans="1:12" ht="21" customHeight="1" x14ac:dyDescent="0.2">
      <c r="A16" s="21">
        <v>1</v>
      </c>
      <c r="B16" s="21">
        <v>2</v>
      </c>
      <c r="C16" s="21">
        <v>3</v>
      </c>
      <c r="D16" s="21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</row>
    <row r="17" spans="1:12" ht="14.25" x14ac:dyDescent="0.2">
      <c r="A17" s="65" t="s">
        <v>64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</row>
    <row r="18" spans="1:12" outlineLevel="1" x14ac:dyDescent="0.2">
      <c r="A18" s="66">
        <v>1</v>
      </c>
      <c r="B18" s="64" t="s">
        <v>65</v>
      </c>
      <c r="C18" s="66" t="s">
        <v>13</v>
      </c>
      <c r="D18" s="66">
        <v>1.89E-2</v>
      </c>
      <c r="E18" s="66"/>
      <c r="F18" s="66"/>
      <c r="G18" s="66"/>
      <c r="H18" s="66"/>
      <c r="I18" s="9" t="s">
        <v>66</v>
      </c>
      <c r="J18" s="54" t="s">
        <v>15</v>
      </c>
      <c r="K18" s="20">
        <v>1.89</v>
      </c>
      <c r="L18" s="10" t="s">
        <v>34</v>
      </c>
    </row>
    <row r="19" spans="1:12" ht="25.5" x14ac:dyDescent="0.2">
      <c r="A19" s="66"/>
      <c r="B19" s="64"/>
      <c r="C19" s="66"/>
      <c r="D19" s="66"/>
      <c r="E19" s="66"/>
      <c r="F19" s="66"/>
      <c r="G19" s="66"/>
      <c r="H19" s="66"/>
      <c r="I19" s="9" t="s">
        <v>67</v>
      </c>
      <c r="J19" s="54" t="s">
        <v>68</v>
      </c>
      <c r="K19" s="20">
        <v>1</v>
      </c>
      <c r="L19" s="10" t="s">
        <v>34</v>
      </c>
    </row>
    <row r="20" spans="1:12" ht="25.5" x14ac:dyDescent="0.2">
      <c r="A20" s="54" t="s">
        <v>30</v>
      </c>
      <c r="B20" s="9" t="s">
        <v>69</v>
      </c>
      <c r="C20" s="54" t="s">
        <v>70</v>
      </c>
      <c r="D20" s="20">
        <v>0.1</v>
      </c>
      <c r="E20" s="10"/>
      <c r="F20" s="10"/>
      <c r="G20" s="54"/>
      <c r="H20" s="54"/>
      <c r="I20" s="9" t="s">
        <v>71</v>
      </c>
      <c r="J20" s="54" t="s">
        <v>17</v>
      </c>
      <c r="K20" s="20">
        <v>2.9</v>
      </c>
      <c r="L20" s="10" t="s">
        <v>34</v>
      </c>
    </row>
    <row r="21" spans="1:12" ht="21" customHeight="1" x14ac:dyDescent="0.2">
      <c r="A21" s="65" t="s">
        <v>72</v>
      </c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</row>
    <row r="22" spans="1:12" ht="42.75" customHeight="1" x14ac:dyDescent="0.2">
      <c r="A22" s="54" t="s">
        <v>31</v>
      </c>
      <c r="B22" s="9" t="s">
        <v>73</v>
      </c>
      <c r="C22" s="54" t="s">
        <v>13</v>
      </c>
      <c r="D22" s="20">
        <v>4.0000000000000001E-3</v>
      </c>
      <c r="E22" s="10"/>
      <c r="F22" s="10"/>
      <c r="G22" s="54"/>
      <c r="H22" s="54"/>
      <c r="I22" s="9" t="s">
        <v>74</v>
      </c>
      <c r="J22" s="54" t="s">
        <v>75</v>
      </c>
      <c r="K22" s="20">
        <f>0.0088+0.0088</f>
        <v>1.7600000000000001E-2</v>
      </c>
      <c r="L22" s="10" t="s">
        <v>34</v>
      </c>
    </row>
    <row r="23" spans="1:12" ht="51" x14ac:dyDescent="0.2">
      <c r="A23" s="54" t="s">
        <v>32</v>
      </c>
      <c r="B23" s="9" t="s">
        <v>76</v>
      </c>
      <c r="C23" s="54" t="s">
        <v>13</v>
      </c>
      <c r="D23" s="20">
        <v>0.48399999999999999</v>
      </c>
      <c r="E23" s="10"/>
      <c r="F23" s="10"/>
      <c r="G23" s="54"/>
      <c r="H23" s="54"/>
      <c r="I23" s="9" t="s">
        <v>77</v>
      </c>
      <c r="J23" s="54" t="s">
        <v>52</v>
      </c>
      <c r="K23" s="20">
        <v>3.0499999999999999E-2</v>
      </c>
      <c r="L23" s="10" t="s">
        <v>34</v>
      </c>
    </row>
    <row r="24" spans="1:12" ht="51" x14ac:dyDescent="0.2">
      <c r="A24" s="54" t="s">
        <v>33</v>
      </c>
      <c r="B24" s="9" t="s">
        <v>78</v>
      </c>
      <c r="C24" s="54" t="s">
        <v>13</v>
      </c>
      <c r="D24" s="20">
        <v>0.218</v>
      </c>
      <c r="E24" s="10"/>
      <c r="F24" s="10"/>
      <c r="G24" s="54"/>
      <c r="H24" s="54"/>
      <c r="I24" s="9" t="s">
        <v>77</v>
      </c>
      <c r="J24" s="54" t="s">
        <v>52</v>
      </c>
      <c r="K24" s="20">
        <v>1.37E-2</v>
      </c>
      <c r="L24" s="10" t="s">
        <v>34</v>
      </c>
    </row>
    <row r="25" spans="1:12" ht="63.75" x14ac:dyDescent="0.2">
      <c r="A25" s="54" t="s">
        <v>79</v>
      </c>
      <c r="B25" s="9" t="s">
        <v>80</v>
      </c>
      <c r="C25" s="54" t="s">
        <v>13</v>
      </c>
      <c r="D25" s="20">
        <v>1.7000000000000001E-2</v>
      </c>
      <c r="E25" s="10"/>
      <c r="F25" s="10"/>
      <c r="G25" s="54"/>
      <c r="H25" s="54"/>
      <c r="I25" s="9" t="s">
        <v>77</v>
      </c>
      <c r="J25" s="54" t="s">
        <v>52</v>
      </c>
      <c r="K25" s="20">
        <v>1.1000000000000001E-3</v>
      </c>
      <c r="L25" s="10" t="s">
        <v>34</v>
      </c>
    </row>
    <row r="26" spans="1:12" ht="25.5" x14ac:dyDescent="0.2">
      <c r="A26" s="54" t="s">
        <v>81</v>
      </c>
      <c r="B26" s="9" t="s">
        <v>82</v>
      </c>
      <c r="C26" s="54" t="s">
        <v>18</v>
      </c>
      <c r="D26" s="20">
        <v>0.02</v>
      </c>
      <c r="E26" s="10"/>
      <c r="F26" s="10"/>
      <c r="G26" s="54"/>
      <c r="H26" s="54"/>
      <c r="I26" s="10"/>
      <c r="J26" s="10"/>
      <c r="K26" s="10"/>
      <c r="L26" s="10"/>
    </row>
    <row r="27" spans="1:12" ht="38.25" x14ac:dyDescent="0.2">
      <c r="A27" s="54" t="s">
        <v>83</v>
      </c>
      <c r="B27" s="9" t="s">
        <v>84</v>
      </c>
      <c r="C27" s="54" t="s">
        <v>18</v>
      </c>
      <c r="D27" s="20">
        <v>0.04</v>
      </c>
      <c r="E27" s="10"/>
      <c r="F27" s="10"/>
      <c r="G27" s="54"/>
      <c r="H27" s="54"/>
      <c r="I27" s="9" t="s">
        <v>85</v>
      </c>
      <c r="J27" s="54" t="s">
        <v>20</v>
      </c>
      <c r="K27" s="20">
        <v>4</v>
      </c>
      <c r="L27" s="10" t="s">
        <v>34</v>
      </c>
    </row>
    <row r="28" spans="1:12" ht="23.25" customHeight="1" x14ac:dyDescent="0.2">
      <c r="A28" s="54" t="s">
        <v>86</v>
      </c>
      <c r="B28" s="9" t="s">
        <v>87</v>
      </c>
      <c r="C28" s="54" t="s">
        <v>88</v>
      </c>
      <c r="D28" s="20">
        <v>0.04</v>
      </c>
      <c r="E28" s="10"/>
      <c r="F28" s="10"/>
      <c r="G28" s="54"/>
      <c r="H28" s="54"/>
      <c r="I28" s="9" t="s">
        <v>89</v>
      </c>
      <c r="J28" s="54" t="s">
        <v>17</v>
      </c>
      <c r="K28" s="20">
        <v>4</v>
      </c>
      <c r="L28" s="10" t="s">
        <v>34</v>
      </c>
    </row>
    <row r="29" spans="1:12" ht="29.25" customHeight="1" x14ac:dyDescent="0.2">
      <c r="A29" s="54" t="s">
        <v>90</v>
      </c>
      <c r="B29" s="9" t="s">
        <v>91</v>
      </c>
      <c r="C29" s="54" t="s">
        <v>88</v>
      </c>
      <c r="D29" s="20">
        <v>0.04</v>
      </c>
      <c r="E29" s="10"/>
      <c r="F29" s="10"/>
      <c r="G29" s="54"/>
      <c r="H29" s="54"/>
      <c r="I29" s="9" t="s">
        <v>92</v>
      </c>
      <c r="J29" s="54" t="s">
        <v>93</v>
      </c>
      <c r="K29" s="20">
        <v>4.0000000000000001E-3</v>
      </c>
      <c r="L29" s="10" t="s">
        <v>34</v>
      </c>
    </row>
    <row r="30" spans="1:12" ht="21.75" customHeight="1" x14ac:dyDescent="0.2">
      <c r="A30" s="54" t="s">
        <v>94</v>
      </c>
      <c r="B30" s="9" t="s">
        <v>95</v>
      </c>
      <c r="C30" s="54" t="s">
        <v>13</v>
      </c>
      <c r="D30" s="20">
        <v>3.2000000000000001E-2</v>
      </c>
      <c r="E30" s="10"/>
      <c r="F30" s="10"/>
      <c r="G30" s="54"/>
      <c r="H30" s="54"/>
      <c r="I30" s="9" t="s">
        <v>22</v>
      </c>
      <c r="J30" s="54" t="s">
        <v>21</v>
      </c>
      <c r="K30" s="20">
        <v>0.51519999999999999</v>
      </c>
      <c r="L30" s="10" t="s">
        <v>34</v>
      </c>
    </row>
    <row r="31" spans="1:12" ht="19.5" customHeight="1" x14ac:dyDescent="0.2">
      <c r="A31" s="54" t="s">
        <v>96</v>
      </c>
      <c r="B31" s="9" t="s">
        <v>97</v>
      </c>
      <c r="C31" s="54" t="s">
        <v>13</v>
      </c>
      <c r="D31" s="20">
        <v>8.6E-3</v>
      </c>
      <c r="E31" s="10"/>
      <c r="F31" s="10"/>
      <c r="G31" s="54"/>
      <c r="H31" s="54"/>
      <c r="I31" s="9" t="s">
        <v>22</v>
      </c>
      <c r="J31" s="54" t="s">
        <v>21</v>
      </c>
      <c r="K31" s="20">
        <v>0.15479999999999999</v>
      </c>
      <c r="L31" s="10" t="s">
        <v>34</v>
      </c>
    </row>
    <row r="32" spans="1:12" ht="38.25" x14ac:dyDescent="0.2">
      <c r="A32" s="54" t="s">
        <v>98</v>
      </c>
      <c r="B32" s="9" t="s">
        <v>99</v>
      </c>
      <c r="C32" s="54" t="s">
        <v>13</v>
      </c>
      <c r="D32" s="20">
        <v>3.9E-2</v>
      </c>
      <c r="E32" s="10"/>
      <c r="F32" s="10"/>
      <c r="G32" s="54"/>
      <c r="H32" s="54"/>
      <c r="I32" s="9" t="s">
        <v>22</v>
      </c>
      <c r="J32" s="54" t="s">
        <v>21</v>
      </c>
      <c r="K32" s="20">
        <v>0.81510000000000005</v>
      </c>
      <c r="L32" s="10" t="s">
        <v>34</v>
      </c>
    </row>
    <row r="33" spans="1:12" ht="18.75" customHeight="1" x14ac:dyDescent="0.2">
      <c r="A33" s="54" t="s">
        <v>100</v>
      </c>
      <c r="B33" s="9" t="s">
        <v>101</v>
      </c>
      <c r="C33" s="54" t="s">
        <v>18</v>
      </c>
      <c r="D33" s="20">
        <v>0.01</v>
      </c>
      <c r="E33" s="10"/>
      <c r="F33" s="10"/>
      <c r="G33" s="54"/>
      <c r="H33" s="54"/>
      <c r="I33" s="9" t="s">
        <v>102</v>
      </c>
      <c r="J33" s="54" t="s">
        <v>20</v>
      </c>
      <c r="K33" s="20">
        <v>1</v>
      </c>
      <c r="L33" s="10" t="s">
        <v>34</v>
      </c>
    </row>
    <row r="34" spans="1:12" ht="25.5" x14ac:dyDescent="0.2">
      <c r="A34" s="54" t="s">
        <v>103</v>
      </c>
      <c r="B34" s="9" t="s">
        <v>104</v>
      </c>
      <c r="C34" s="54" t="s">
        <v>18</v>
      </c>
      <c r="D34" s="20">
        <v>0.01</v>
      </c>
      <c r="E34" s="10"/>
      <c r="F34" s="10"/>
      <c r="G34" s="54"/>
      <c r="H34" s="54"/>
      <c r="I34" s="9" t="s">
        <v>105</v>
      </c>
      <c r="J34" s="54" t="s">
        <v>20</v>
      </c>
      <c r="K34" s="20">
        <v>1</v>
      </c>
      <c r="L34" s="10" t="s">
        <v>34</v>
      </c>
    </row>
    <row r="35" spans="1:12" ht="18.75" customHeight="1" x14ac:dyDescent="0.2">
      <c r="A35" s="54" t="s">
        <v>106</v>
      </c>
      <c r="B35" s="9" t="s">
        <v>107</v>
      </c>
      <c r="C35" s="54" t="s">
        <v>18</v>
      </c>
      <c r="D35" s="20">
        <v>0.01</v>
      </c>
      <c r="E35" s="10"/>
      <c r="F35" s="10"/>
      <c r="G35" s="54"/>
      <c r="H35" s="54"/>
      <c r="I35" s="9" t="s">
        <v>108</v>
      </c>
      <c r="J35" s="54" t="s">
        <v>20</v>
      </c>
      <c r="K35" s="20">
        <v>1</v>
      </c>
      <c r="L35" s="10" t="s">
        <v>34</v>
      </c>
    </row>
    <row r="36" spans="1:12" ht="15.75" customHeight="1" x14ac:dyDescent="0.2">
      <c r="A36" s="65" t="s">
        <v>109</v>
      </c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</row>
    <row r="37" spans="1:12" ht="51" x14ac:dyDescent="0.2">
      <c r="A37" s="54" t="s">
        <v>110</v>
      </c>
      <c r="B37" s="9" t="s">
        <v>73</v>
      </c>
      <c r="C37" s="54" t="s">
        <v>13</v>
      </c>
      <c r="D37" s="20">
        <v>4.0000000000000001E-3</v>
      </c>
      <c r="E37" s="10"/>
      <c r="F37" s="10"/>
      <c r="G37" s="54"/>
      <c r="H37" s="54"/>
      <c r="I37" s="9" t="s">
        <v>74</v>
      </c>
      <c r="J37" s="54" t="s">
        <v>75</v>
      </c>
      <c r="K37" s="20">
        <f>0.0088+0.0088</f>
        <v>1.7600000000000001E-2</v>
      </c>
      <c r="L37" s="10" t="s">
        <v>34</v>
      </c>
    </row>
    <row r="38" spans="1:12" ht="51" x14ac:dyDescent="0.2">
      <c r="A38" s="54" t="s">
        <v>111</v>
      </c>
      <c r="B38" s="9" t="s">
        <v>76</v>
      </c>
      <c r="C38" s="54" t="s">
        <v>13</v>
      </c>
      <c r="D38" s="20">
        <v>0.47</v>
      </c>
      <c r="E38" s="10"/>
      <c r="F38" s="10"/>
      <c r="G38" s="54"/>
      <c r="H38" s="54"/>
      <c r="I38" s="9" t="s">
        <v>77</v>
      </c>
      <c r="J38" s="54" t="s">
        <v>52</v>
      </c>
      <c r="K38" s="20">
        <v>2.9600000000000001E-2</v>
      </c>
      <c r="L38" s="10" t="s">
        <v>34</v>
      </c>
    </row>
    <row r="39" spans="1:12" ht="51" x14ac:dyDescent="0.2">
      <c r="A39" s="54" t="s">
        <v>112</v>
      </c>
      <c r="B39" s="9" t="s">
        <v>78</v>
      </c>
      <c r="C39" s="54" t="s">
        <v>13</v>
      </c>
      <c r="D39" s="20">
        <v>0.214</v>
      </c>
      <c r="E39" s="10"/>
      <c r="F39" s="10"/>
      <c r="G39" s="54"/>
      <c r="H39" s="54"/>
      <c r="I39" s="9" t="s">
        <v>77</v>
      </c>
      <c r="J39" s="54" t="s">
        <v>52</v>
      </c>
      <c r="K39" s="20">
        <v>1.35E-2</v>
      </c>
      <c r="L39" s="10" t="s">
        <v>34</v>
      </c>
    </row>
    <row r="40" spans="1:12" ht="38.25" x14ac:dyDescent="0.2">
      <c r="A40" s="54" t="s">
        <v>113</v>
      </c>
      <c r="B40" s="9" t="s">
        <v>114</v>
      </c>
      <c r="C40" s="54" t="s">
        <v>13</v>
      </c>
      <c r="D40" s="20">
        <v>1.7000000000000001E-2</v>
      </c>
      <c r="E40" s="10"/>
      <c r="F40" s="10"/>
      <c r="G40" s="54"/>
      <c r="H40" s="54"/>
      <c r="I40" s="9" t="s">
        <v>22</v>
      </c>
      <c r="J40" s="54" t="s">
        <v>21</v>
      </c>
      <c r="K40" s="20">
        <v>0.3553</v>
      </c>
      <c r="L40" s="10" t="s">
        <v>34</v>
      </c>
    </row>
    <row r="41" spans="1:12" ht="18" customHeight="1" x14ac:dyDescent="0.2">
      <c r="A41" s="54" t="s">
        <v>115</v>
      </c>
      <c r="B41" s="9" t="s">
        <v>95</v>
      </c>
      <c r="C41" s="54" t="s">
        <v>13</v>
      </c>
      <c r="D41" s="20">
        <v>2.3E-2</v>
      </c>
      <c r="E41" s="10"/>
      <c r="F41" s="10"/>
      <c r="G41" s="54"/>
      <c r="H41" s="54"/>
      <c r="I41" s="9" t="s">
        <v>22</v>
      </c>
      <c r="J41" s="54" t="s">
        <v>21</v>
      </c>
      <c r="K41" s="20">
        <v>0.37030000000000002</v>
      </c>
      <c r="L41" s="10" t="s">
        <v>34</v>
      </c>
    </row>
    <row r="42" spans="1:12" ht="18" customHeight="1" x14ac:dyDescent="0.2">
      <c r="A42" s="54" t="s">
        <v>116</v>
      </c>
      <c r="B42" s="9" t="s">
        <v>97</v>
      </c>
      <c r="C42" s="54" t="s">
        <v>13</v>
      </c>
      <c r="D42" s="20">
        <v>8.3000000000000001E-3</v>
      </c>
      <c r="E42" s="10"/>
      <c r="F42" s="10"/>
      <c r="G42" s="54"/>
      <c r="H42" s="54"/>
      <c r="I42" s="9" t="s">
        <v>22</v>
      </c>
      <c r="J42" s="54" t="s">
        <v>21</v>
      </c>
      <c r="K42" s="20">
        <v>0.14940000000000001</v>
      </c>
      <c r="L42" s="10" t="s">
        <v>34</v>
      </c>
    </row>
    <row r="43" spans="1:12" ht="41.25" customHeight="1" x14ac:dyDescent="0.2">
      <c r="A43" s="64" t="s">
        <v>42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</row>
    <row r="45" spans="1:12" ht="15.75" x14ac:dyDescent="0.25">
      <c r="A45" s="38" t="s">
        <v>57</v>
      </c>
      <c r="B45" s="41"/>
      <c r="E45" s="43" t="s">
        <v>43</v>
      </c>
      <c r="F45" s="40"/>
      <c r="G45" s="37"/>
      <c r="H45" s="37"/>
      <c r="I45" s="37"/>
      <c r="J45" s="37"/>
      <c r="K45" s="37"/>
      <c r="L45" s="37"/>
    </row>
    <row r="46" spans="1:12" ht="15.75" x14ac:dyDescent="0.25">
      <c r="A46" s="38" t="s">
        <v>58</v>
      </c>
      <c r="B46" s="41"/>
      <c r="E46" s="43" t="s">
        <v>44</v>
      </c>
      <c r="F46" s="40"/>
      <c r="G46" s="37"/>
      <c r="H46" s="37"/>
      <c r="I46" s="37"/>
      <c r="J46" s="37"/>
      <c r="K46" s="37"/>
      <c r="L46" s="37"/>
    </row>
    <row r="47" spans="1:12" ht="15.75" x14ac:dyDescent="0.25">
      <c r="A47" s="37"/>
      <c r="B47" s="41"/>
      <c r="E47" s="43"/>
      <c r="F47" s="40"/>
      <c r="G47" s="37"/>
      <c r="H47" s="37"/>
      <c r="I47" s="37"/>
      <c r="J47" s="37"/>
      <c r="K47" s="37"/>
      <c r="L47" s="37"/>
    </row>
    <row r="48" spans="1:12" ht="15" x14ac:dyDescent="0.25">
      <c r="A48" s="44" t="s">
        <v>59</v>
      </c>
      <c r="B48" s="37"/>
      <c r="E48" s="42" t="s">
        <v>117</v>
      </c>
      <c r="F48" s="43"/>
      <c r="G48" s="37"/>
      <c r="H48" s="43"/>
      <c r="I48" s="45" t="s">
        <v>118</v>
      </c>
      <c r="J48" s="37"/>
      <c r="K48" s="37"/>
      <c r="L48" s="37"/>
    </row>
    <row r="49" spans="1:12" ht="15" x14ac:dyDescent="0.25">
      <c r="A49" s="44"/>
      <c r="B49" s="37"/>
      <c r="E49" s="43"/>
      <c r="F49" s="40"/>
      <c r="G49" s="37"/>
      <c r="H49" s="37"/>
      <c r="I49" s="37"/>
      <c r="J49" s="37"/>
      <c r="K49" s="37"/>
      <c r="L49" s="37"/>
    </row>
    <row r="50" spans="1:12" ht="15" x14ac:dyDescent="0.25">
      <c r="A50" s="51"/>
      <c r="B50" s="52"/>
      <c r="E50" s="42" t="s">
        <v>45</v>
      </c>
      <c r="F50" s="43"/>
      <c r="G50" s="37"/>
      <c r="H50" s="43"/>
      <c r="I50" s="45" t="s">
        <v>46</v>
      </c>
      <c r="J50" s="37"/>
      <c r="K50" s="37"/>
      <c r="L50" s="43"/>
    </row>
    <row r="51" spans="1:12" x14ac:dyDescent="0.2">
      <c r="A51" s="37"/>
      <c r="B51" s="37"/>
    </row>
    <row r="52" spans="1:12" ht="15" x14ac:dyDescent="0.25">
      <c r="A52" s="37"/>
      <c r="B52" s="37"/>
      <c r="E52" s="42" t="s">
        <v>47</v>
      </c>
      <c r="F52" s="43"/>
      <c r="G52" s="37"/>
      <c r="H52" s="43"/>
      <c r="I52" s="45" t="s">
        <v>48</v>
      </c>
      <c r="J52" s="37"/>
      <c r="K52" s="37"/>
      <c r="L52" s="43"/>
    </row>
  </sheetData>
  <mergeCells count="19">
    <mergeCell ref="A21:L21"/>
    <mergeCell ref="A36:L36"/>
    <mergeCell ref="A43:L43"/>
    <mergeCell ref="A17:L17"/>
    <mergeCell ref="A18:A19"/>
    <mergeCell ref="B18:B19"/>
    <mergeCell ref="C18:C19"/>
    <mergeCell ref="D18:D19"/>
    <mergeCell ref="E18:E19"/>
    <mergeCell ref="F18:F19"/>
    <mergeCell ref="G18:G19"/>
    <mergeCell ref="H18:H19"/>
    <mergeCell ref="A11:L11"/>
    <mergeCell ref="B12:J12"/>
    <mergeCell ref="A14:A15"/>
    <mergeCell ref="B14:B15"/>
    <mergeCell ref="C14:D14"/>
    <mergeCell ref="E14:H14"/>
    <mergeCell ref="I14:L14"/>
  </mergeCells>
  <printOptions horizontalCentered="1"/>
  <pageMargins left="0.39370078740157483" right="0.39370078740157483" top="1.3779527559055118" bottom="0.39370078740157483" header="0" footer="0.19685039370078741"/>
  <pageSetup paperSize="9" scale="90" fitToHeight="250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12"/>
  <sheetViews>
    <sheetView view="pageBreakPreview" zoomScaleNormal="100" zoomScaleSheetLayoutView="100" workbookViewId="0">
      <selection activeCell="C21" sqref="C21"/>
    </sheetView>
  </sheetViews>
  <sheetFormatPr defaultRowHeight="12.75" outlineLevelRow="1" x14ac:dyDescent="0.2"/>
  <cols>
    <col min="1" max="1" width="3.85546875" style="38" customWidth="1"/>
    <col min="2" max="2" width="38.140625" style="38" customWidth="1"/>
    <col min="3" max="3" width="7.85546875" style="38" customWidth="1"/>
    <col min="4" max="4" width="8.140625" style="38" customWidth="1"/>
    <col min="5" max="5" width="15.42578125" style="38" customWidth="1"/>
    <col min="6" max="6" width="6.42578125" style="38" customWidth="1"/>
    <col min="7" max="7" width="10.28515625" style="38" customWidth="1"/>
    <col min="8" max="8" width="11.140625" style="38" customWidth="1"/>
    <col min="9" max="9" width="33.28515625" style="38" customWidth="1"/>
    <col min="10" max="10" width="5.85546875" style="38" customWidth="1"/>
    <col min="11" max="11" width="8.140625" style="38" customWidth="1"/>
    <col min="12" max="12" width="9.5703125" style="38" customWidth="1"/>
    <col min="13" max="16384" width="9.140625" style="39"/>
  </cols>
  <sheetData>
    <row r="1" spans="1:12" x14ac:dyDescent="0.2">
      <c r="A1" s="30"/>
      <c r="B1" s="37"/>
      <c r="C1" s="37"/>
      <c r="D1" s="37"/>
      <c r="E1" s="37"/>
      <c r="F1" s="37"/>
      <c r="G1" s="37"/>
      <c r="H1" s="36" t="s">
        <v>35</v>
      </c>
      <c r="I1" s="30"/>
      <c r="J1" s="37"/>
      <c r="K1" s="37"/>
      <c r="L1" s="37"/>
    </row>
    <row r="2" spans="1:12" ht="15" customHeight="1" x14ac:dyDescent="0.25">
      <c r="A2" s="31"/>
      <c r="B2" s="31"/>
      <c r="C2" s="27"/>
      <c r="D2" s="27"/>
      <c r="E2" s="37"/>
      <c r="F2" s="26"/>
      <c r="G2" s="26"/>
      <c r="H2" s="28"/>
      <c r="I2" s="26" t="s">
        <v>10</v>
      </c>
      <c r="J2" s="27"/>
      <c r="K2" s="27"/>
      <c r="L2" s="29"/>
    </row>
    <row r="3" spans="1:12" ht="15" customHeight="1" x14ac:dyDescent="0.25">
      <c r="A3" s="67"/>
      <c r="B3" s="35"/>
      <c r="C3" s="32"/>
      <c r="D3" s="27"/>
      <c r="E3" s="26"/>
      <c r="F3" s="26"/>
      <c r="G3" s="26"/>
      <c r="H3" s="26"/>
      <c r="I3" s="68" t="s">
        <v>36</v>
      </c>
      <c r="J3" s="34"/>
      <c r="K3" s="35"/>
      <c r="L3" s="32"/>
    </row>
    <row r="4" spans="1:12" ht="15" customHeight="1" x14ac:dyDescent="0.25">
      <c r="A4" s="67"/>
      <c r="B4" s="35"/>
      <c r="C4" s="32"/>
      <c r="D4" s="27"/>
      <c r="E4" s="26"/>
      <c r="F4" s="26"/>
      <c r="G4" s="26"/>
      <c r="H4" s="26"/>
      <c r="I4" s="68" t="s">
        <v>60</v>
      </c>
      <c r="J4" s="34"/>
      <c r="K4" s="35"/>
      <c r="L4" s="32"/>
    </row>
    <row r="5" spans="1:12" ht="15" customHeight="1" x14ac:dyDescent="0.25">
      <c r="A5" s="69"/>
      <c r="B5" s="35"/>
      <c r="C5" s="32"/>
      <c r="D5" s="27"/>
      <c r="E5" s="26"/>
      <c r="F5" s="26"/>
      <c r="G5" s="26"/>
      <c r="H5" s="26"/>
      <c r="I5" s="68" t="s">
        <v>39</v>
      </c>
      <c r="J5" s="34"/>
      <c r="K5" s="35"/>
      <c r="L5" s="32"/>
    </row>
    <row r="6" spans="1:12" ht="15" customHeight="1" x14ac:dyDescent="0.25">
      <c r="A6" s="69"/>
      <c r="B6" s="35"/>
      <c r="C6" s="32"/>
      <c r="D6" s="27"/>
      <c r="E6" s="26"/>
      <c r="F6" s="26"/>
      <c r="G6" s="26"/>
      <c r="H6" s="26"/>
      <c r="I6" s="70" t="s">
        <v>61</v>
      </c>
      <c r="J6" s="34"/>
      <c r="K6" s="35"/>
      <c r="L6" s="32"/>
    </row>
    <row r="7" spans="1:12" ht="15" customHeight="1" x14ac:dyDescent="0.25">
      <c r="A7" s="67"/>
      <c r="B7" s="35"/>
      <c r="C7" s="32"/>
      <c r="D7" s="27"/>
      <c r="E7" s="26"/>
      <c r="F7" s="26"/>
      <c r="G7" s="26"/>
      <c r="H7" s="26"/>
      <c r="I7" s="70" t="s">
        <v>41</v>
      </c>
      <c r="J7" s="34"/>
      <c r="K7" s="35"/>
      <c r="L7" s="32"/>
    </row>
    <row r="8" spans="1:12" ht="15.75" customHeight="1" x14ac:dyDescent="0.25">
      <c r="A8" s="33"/>
      <c r="B8" s="34"/>
      <c r="C8" s="32"/>
      <c r="D8" s="39"/>
      <c r="E8" s="39"/>
      <c r="F8" s="39"/>
      <c r="G8" s="39"/>
      <c r="H8" s="39"/>
      <c r="I8" s="33"/>
      <c r="J8" s="34"/>
      <c r="K8" s="35"/>
      <c r="L8" s="32"/>
    </row>
    <row r="9" spans="1:12" ht="18.75" x14ac:dyDescent="0.2">
      <c r="A9" s="37"/>
      <c r="B9" s="25"/>
      <c r="C9" s="37"/>
      <c r="D9" s="48"/>
      <c r="E9" s="49" t="s">
        <v>119</v>
      </c>
      <c r="F9" s="48"/>
      <c r="G9" s="50"/>
      <c r="H9" s="39"/>
      <c r="I9" s="25"/>
      <c r="J9" s="25"/>
      <c r="K9" s="25"/>
      <c r="L9" s="25"/>
    </row>
    <row r="10" spans="1:12" ht="18.75" x14ac:dyDescent="0.3">
      <c r="A10" s="58" t="s">
        <v>120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</row>
    <row r="11" spans="1:12" ht="15" customHeight="1" x14ac:dyDescent="0.2">
      <c r="A11" s="4"/>
      <c r="B11" s="62" t="s">
        <v>11</v>
      </c>
      <c r="C11" s="62"/>
      <c r="D11" s="62"/>
      <c r="E11" s="62"/>
      <c r="F11" s="62"/>
      <c r="G11" s="62"/>
      <c r="H11" s="62"/>
      <c r="I11" s="62"/>
      <c r="J11" s="62"/>
      <c r="K11" s="57"/>
    </row>
    <row r="12" spans="1:12" x14ac:dyDescent="0.2">
      <c r="A12" s="4"/>
      <c r="B12" s="7"/>
      <c r="C12" s="5"/>
      <c r="D12" s="6"/>
      <c r="E12" s="3"/>
      <c r="F12" s="3"/>
      <c r="G12" s="3"/>
      <c r="H12" s="3"/>
      <c r="I12" s="3"/>
      <c r="J12" s="3"/>
      <c r="K12" s="3"/>
      <c r="L12" s="3"/>
    </row>
    <row r="13" spans="1:12" ht="24.75" customHeight="1" x14ac:dyDescent="0.2">
      <c r="A13" s="59" t="s">
        <v>0</v>
      </c>
      <c r="B13" s="59" t="s">
        <v>3</v>
      </c>
      <c r="C13" s="59" t="s">
        <v>4</v>
      </c>
      <c r="D13" s="59"/>
      <c r="E13" s="63" t="s">
        <v>5</v>
      </c>
      <c r="F13" s="63"/>
      <c r="G13" s="63"/>
      <c r="H13" s="63"/>
      <c r="I13" s="59" t="s">
        <v>6</v>
      </c>
      <c r="J13" s="59"/>
      <c r="K13" s="59"/>
      <c r="L13" s="59"/>
    </row>
    <row r="14" spans="1:12" ht="67.5" x14ac:dyDescent="0.2">
      <c r="A14" s="60"/>
      <c r="B14" s="61"/>
      <c r="C14" s="55" t="s">
        <v>2</v>
      </c>
      <c r="D14" s="56" t="s">
        <v>7</v>
      </c>
      <c r="E14" s="17" t="s">
        <v>1</v>
      </c>
      <c r="F14" s="13" t="s">
        <v>2</v>
      </c>
      <c r="G14" s="13" t="s">
        <v>7</v>
      </c>
      <c r="H14" s="14" t="s">
        <v>8</v>
      </c>
      <c r="I14" s="13" t="s">
        <v>1</v>
      </c>
      <c r="J14" s="13" t="s">
        <v>2</v>
      </c>
      <c r="K14" s="13" t="s">
        <v>7</v>
      </c>
      <c r="L14" s="18" t="s">
        <v>9</v>
      </c>
    </row>
    <row r="15" spans="1:12" s="11" customFormat="1" x14ac:dyDescent="0.2">
      <c r="A15" s="21">
        <v>1</v>
      </c>
      <c r="B15" s="21">
        <v>2</v>
      </c>
      <c r="C15" s="21">
        <v>3</v>
      </c>
      <c r="D15" s="21">
        <v>4</v>
      </c>
      <c r="E15" s="19">
        <v>5</v>
      </c>
      <c r="F15" s="19">
        <v>6</v>
      </c>
      <c r="G15" s="19">
        <v>7</v>
      </c>
      <c r="H15" s="19">
        <v>8</v>
      </c>
      <c r="I15" s="19">
        <v>9</v>
      </c>
      <c r="J15" s="19">
        <v>10</v>
      </c>
      <c r="K15" s="19">
        <v>11</v>
      </c>
      <c r="L15" s="19">
        <v>12</v>
      </c>
    </row>
    <row r="16" spans="1:12" ht="21" customHeight="1" x14ac:dyDescent="0.2">
      <c r="A16" s="65" t="s">
        <v>121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</row>
    <row r="17" spans="1:12" ht="25.5" x14ac:dyDescent="0.2">
      <c r="A17" s="54">
        <v>1</v>
      </c>
      <c r="B17" s="9" t="s">
        <v>122</v>
      </c>
      <c r="C17" s="54" t="s">
        <v>15</v>
      </c>
      <c r="D17" s="20">
        <v>2.1</v>
      </c>
      <c r="E17" s="10"/>
      <c r="F17" s="10"/>
      <c r="G17" s="54"/>
      <c r="H17" s="54"/>
      <c r="I17" s="10"/>
      <c r="J17" s="10"/>
      <c r="K17" s="10"/>
      <c r="L17" s="10"/>
    </row>
    <row r="18" spans="1:12" ht="16.5" customHeight="1" x14ac:dyDescent="0.2">
      <c r="A18" s="54">
        <v>2</v>
      </c>
      <c r="B18" s="9" t="s">
        <v>123</v>
      </c>
      <c r="C18" s="54" t="s">
        <v>13</v>
      </c>
      <c r="D18" s="20">
        <v>2.1000000000000001E-2</v>
      </c>
      <c r="E18" s="10"/>
      <c r="F18" s="10"/>
      <c r="G18" s="54"/>
      <c r="H18" s="54"/>
      <c r="I18" s="9" t="s">
        <v>124</v>
      </c>
      <c r="J18" s="54" t="s">
        <v>52</v>
      </c>
      <c r="K18" s="20">
        <v>6.9999999999999999E-4</v>
      </c>
      <c r="L18" s="10" t="s">
        <v>34</v>
      </c>
    </row>
    <row r="19" spans="1:12" ht="16.5" customHeight="1" x14ac:dyDescent="0.2">
      <c r="A19" s="54">
        <v>3</v>
      </c>
      <c r="B19" s="9" t="s">
        <v>125</v>
      </c>
      <c r="C19" s="54" t="s">
        <v>13</v>
      </c>
      <c r="D19" s="20">
        <v>2.1000000000000001E-2</v>
      </c>
      <c r="E19" s="10"/>
      <c r="F19" s="10"/>
      <c r="G19" s="54"/>
      <c r="H19" s="54"/>
      <c r="I19" s="9" t="s">
        <v>126</v>
      </c>
      <c r="J19" s="54" t="s">
        <v>52</v>
      </c>
      <c r="K19" s="20">
        <v>2.0000000000000001E-4</v>
      </c>
      <c r="L19" s="10" t="s">
        <v>34</v>
      </c>
    </row>
    <row r="20" spans="1:12" ht="16.5" customHeight="1" x14ac:dyDescent="0.2">
      <c r="A20" s="54">
        <v>4</v>
      </c>
      <c r="B20" s="9" t="s">
        <v>127</v>
      </c>
      <c r="C20" s="54" t="s">
        <v>13</v>
      </c>
      <c r="D20" s="20">
        <v>2.1000000000000001E-2</v>
      </c>
      <c r="E20" s="10"/>
      <c r="F20" s="10"/>
      <c r="G20" s="54"/>
      <c r="H20" s="54"/>
      <c r="I20" s="9" t="s">
        <v>128</v>
      </c>
      <c r="J20" s="54" t="s">
        <v>52</v>
      </c>
      <c r="K20" s="20">
        <v>4.0000000000000002E-4</v>
      </c>
      <c r="L20" s="10" t="s">
        <v>34</v>
      </c>
    </row>
    <row r="21" spans="1:12" ht="30" customHeight="1" x14ac:dyDescent="0.2">
      <c r="A21" s="74" t="s">
        <v>33</v>
      </c>
      <c r="B21" s="9" t="s">
        <v>129</v>
      </c>
      <c r="C21" s="54" t="s">
        <v>70</v>
      </c>
      <c r="D21" s="20">
        <v>0.2</v>
      </c>
      <c r="E21" s="54" t="s">
        <v>27</v>
      </c>
      <c r="F21" s="54" t="s">
        <v>52</v>
      </c>
      <c r="G21" s="75" t="s">
        <v>130</v>
      </c>
      <c r="H21" s="54" t="s">
        <v>54</v>
      </c>
      <c r="I21" s="9"/>
      <c r="J21" s="54"/>
      <c r="K21" s="20"/>
      <c r="L21" s="10"/>
    </row>
    <row r="22" spans="1:12" ht="16.5" customHeight="1" x14ac:dyDescent="0.2">
      <c r="A22" s="76" t="s">
        <v>79</v>
      </c>
      <c r="B22" s="64" t="s">
        <v>69</v>
      </c>
      <c r="C22" s="66" t="s">
        <v>70</v>
      </c>
      <c r="D22" s="77">
        <v>0.2</v>
      </c>
      <c r="E22" s="76"/>
      <c r="F22" s="76"/>
      <c r="G22" s="76"/>
      <c r="H22" s="76"/>
      <c r="I22" s="9" t="s">
        <v>71</v>
      </c>
      <c r="J22" s="54" t="s">
        <v>17</v>
      </c>
      <c r="K22" s="20">
        <v>6.2</v>
      </c>
      <c r="L22" s="10" t="s">
        <v>34</v>
      </c>
    </row>
    <row r="23" spans="1:12" outlineLevel="1" x14ac:dyDescent="0.2">
      <c r="A23" s="78"/>
      <c r="B23" s="64"/>
      <c r="C23" s="66"/>
      <c r="D23" s="77"/>
      <c r="E23" s="78"/>
      <c r="F23" s="78"/>
      <c r="G23" s="78"/>
      <c r="H23" s="78"/>
      <c r="I23" s="9" t="s">
        <v>131</v>
      </c>
      <c r="J23" s="54" t="s">
        <v>20</v>
      </c>
      <c r="K23" s="20">
        <v>14</v>
      </c>
      <c r="L23" s="10" t="s">
        <v>34</v>
      </c>
    </row>
    <row r="24" spans="1:12" ht="21" customHeight="1" x14ac:dyDescent="0.2">
      <c r="A24" s="65" t="s">
        <v>132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</row>
    <row r="25" spans="1:12" ht="15" customHeight="1" x14ac:dyDescent="0.2">
      <c r="A25" s="54" t="s">
        <v>81</v>
      </c>
      <c r="B25" s="9" t="s">
        <v>133</v>
      </c>
      <c r="C25" s="54" t="s">
        <v>20</v>
      </c>
      <c r="D25" s="20">
        <v>1</v>
      </c>
      <c r="E25" s="10"/>
      <c r="F25" s="10"/>
      <c r="G25" s="54"/>
      <c r="H25" s="54"/>
      <c r="I25" s="9" t="s">
        <v>134</v>
      </c>
      <c r="J25" s="54" t="s">
        <v>20</v>
      </c>
      <c r="K25" s="20">
        <v>1</v>
      </c>
      <c r="L25" s="10" t="s">
        <v>34</v>
      </c>
    </row>
    <row r="26" spans="1:12" s="50" customFormat="1" ht="18" customHeight="1" x14ac:dyDescent="0.2">
      <c r="A26" s="75" t="s">
        <v>83</v>
      </c>
      <c r="B26" s="79" t="s">
        <v>87</v>
      </c>
      <c r="C26" s="75" t="s">
        <v>88</v>
      </c>
      <c r="D26" s="80">
        <v>1.4999999999999999E-2</v>
      </c>
      <c r="E26" s="81"/>
      <c r="F26" s="81"/>
      <c r="G26" s="75"/>
      <c r="H26" s="75"/>
      <c r="I26" s="79" t="s">
        <v>89</v>
      </c>
      <c r="J26" s="75" t="s">
        <v>135</v>
      </c>
      <c r="K26" s="80">
        <v>1.5</v>
      </c>
      <c r="L26" s="81" t="s">
        <v>34</v>
      </c>
    </row>
    <row r="27" spans="1:12" ht="26.25" customHeight="1" x14ac:dyDescent="0.2">
      <c r="A27" s="82" t="s">
        <v>86</v>
      </c>
      <c r="B27" s="83" t="s">
        <v>136</v>
      </c>
      <c r="C27" s="82" t="s">
        <v>88</v>
      </c>
      <c r="D27" s="84">
        <v>2.5000000000000001E-2</v>
      </c>
      <c r="E27" s="82"/>
      <c r="F27" s="82"/>
      <c r="G27" s="82"/>
      <c r="H27" s="82"/>
      <c r="I27" s="79" t="s">
        <v>137</v>
      </c>
      <c r="J27" s="75" t="s">
        <v>93</v>
      </c>
      <c r="K27" s="80">
        <v>2.5000000000000001E-3</v>
      </c>
      <c r="L27" s="81" t="s">
        <v>34</v>
      </c>
    </row>
    <row r="28" spans="1:12" ht="15" customHeight="1" x14ac:dyDescent="0.2">
      <c r="A28" s="85"/>
      <c r="B28" s="86"/>
      <c r="C28" s="85"/>
      <c r="D28" s="87"/>
      <c r="E28" s="85"/>
      <c r="F28" s="85"/>
      <c r="G28" s="85"/>
      <c r="H28" s="85"/>
      <c r="I28" s="79" t="s">
        <v>138</v>
      </c>
      <c r="J28" s="75" t="s">
        <v>20</v>
      </c>
      <c r="K28" s="80">
        <v>1</v>
      </c>
      <c r="L28" s="81" t="s">
        <v>34</v>
      </c>
    </row>
    <row r="29" spans="1:12" ht="27" customHeight="1" x14ac:dyDescent="0.2">
      <c r="A29" s="54" t="s">
        <v>90</v>
      </c>
      <c r="B29" s="9" t="s">
        <v>139</v>
      </c>
      <c r="C29" s="54" t="s">
        <v>18</v>
      </c>
      <c r="D29" s="20">
        <v>0.01</v>
      </c>
      <c r="E29" s="10"/>
      <c r="F29" s="10"/>
      <c r="G29" s="54"/>
      <c r="H29" s="54"/>
      <c r="I29" s="88" t="s">
        <v>140</v>
      </c>
      <c r="J29" s="54" t="s">
        <v>20</v>
      </c>
      <c r="K29" s="20">
        <v>1</v>
      </c>
      <c r="L29" s="10" t="s">
        <v>34</v>
      </c>
    </row>
    <row r="30" spans="1:12" ht="25.5" x14ac:dyDescent="0.2">
      <c r="A30" s="54" t="s">
        <v>94</v>
      </c>
      <c r="B30" s="9" t="s">
        <v>82</v>
      </c>
      <c r="C30" s="54" t="s">
        <v>18</v>
      </c>
      <c r="D30" s="20">
        <v>0.03</v>
      </c>
      <c r="E30" s="10" t="s">
        <v>141</v>
      </c>
      <c r="F30" s="10" t="s">
        <v>52</v>
      </c>
      <c r="G30" s="54" t="s">
        <v>142</v>
      </c>
      <c r="H30" s="54" t="s">
        <v>54</v>
      </c>
      <c r="I30" s="10"/>
      <c r="J30" s="10"/>
      <c r="K30" s="10"/>
      <c r="L30" s="10"/>
    </row>
    <row r="31" spans="1:12" ht="38.25" x14ac:dyDescent="0.2">
      <c r="A31" s="54" t="s">
        <v>96</v>
      </c>
      <c r="B31" s="9" t="s">
        <v>84</v>
      </c>
      <c r="C31" s="54" t="s">
        <v>18</v>
      </c>
      <c r="D31" s="20">
        <v>0.03</v>
      </c>
      <c r="E31" s="10"/>
      <c r="F31" s="10"/>
      <c r="G31" s="54"/>
      <c r="H31" s="54"/>
      <c r="I31" s="9" t="s">
        <v>85</v>
      </c>
      <c r="J31" s="54" t="s">
        <v>20</v>
      </c>
      <c r="K31" s="20">
        <v>3</v>
      </c>
      <c r="L31" s="10" t="s">
        <v>34</v>
      </c>
    </row>
    <row r="32" spans="1:12" ht="25.5" x14ac:dyDescent="0.2">
      <c r="A32" s="54" t="s">
        <v>98</v>
      </c>
      <c r="B32" s="9" t="s">
        <v>143</v>
      </c>
      <c r="C32" s="54" t="s">
        <v>18</v>
      </c>
      <c r="D32" s="20">
        <v>0.01</v>
      </c>
      <c r="E32" s="10" t="s">
        <v>27</v>
      </c>
      <c r="F32" s="54" t="s">
        <v>52</v>
      </c>
      <c r="G32" s="20">
        <v>6.9999999999999999E-4</v>
      </c>
      <c r="H32" s="54" t="s">
        <v>54</v>
      </c>
      <c r="I32" s="9" t="s">
        <v>144</v>
      </c>
      <c r="J32" s="54" t="s">
        <v>20</v>
      </c>
      <c r="K32" s="20">
        <v>1</v>
      </c>
      <c r="L32" s="10" t="s">
        <v>34</v>
      </c>
    </row>
    <row r="33" spans="1:12" ht="21" customHeight="1" x14ac:dyDescent="0.2">
      <c r="A33" s="65" t="s">
        <v>145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</row>
    <row r="34" spans="1:12" ht="25.5" x14ac:dyDescent="0.2">
      <c r="A34" s="54" t="s">
        <v>100</v>
      </c>
      <c r="B34" s="9" t="s">
        <v>12</v>
      </c>
      <c r="C34" s="54" t="s">
        <v>13</v>
      </c>
      <c r="D34" s="20">
        <v>0.14499999999999999</v>
      </c>
      <c r="E34" s="10" t="s">
        <v>27</v>
      </c>
      <c r="F34" s="10" t="s">
        <v>52</v>
      </c>
      <c r="G34" s="54" t="s">
        <v>146</v>
      </c>
      <c r="H34" s="54" t="s">
        <v>54</v>
      </c>
      <c r="I34" s="9" t="s">
        <v>14</v>
      </c>
      <c r="J34" s="54" t="s">
        <v>15</v>
      </c>
      <c r="K34" s="20">
        <v>14.94</v>
      </c>
      <c r="L34" s="10" t="s">
        <v>34</v>
      </c>
    </row>
    <row r="35" spans="1:12" ht="25.5" x14ac:dyDescent="0.2">
      <c r="A35" s="54" t="s">
        <v>103</v>
      </c>
      <c r="B35" s="9" t="s">
        <v>28</v>
      </c>
      <c r="C35" s="54" t="s">
        <v>18</v>
      </c>
      <c r="D35" s="20">
        <v>0.08</v>
      </c>
      <c r="E35" s="10" t="s">
        <v>141</v>
      </c>
      <c r="F35" s="10" t="s">
        <v>52</v>
      </c>
      <c r="G35" s="54" t="s">
        <v>147</v>
      </c>
      <c r="H35" s="54" t="s">
        <v>54</v>
      </c>
      <c r="I35" s="9" t="s">
        <v>19</v>
      </c>
      <c r="J35" s="54" t="s">
        <v>20</v>
      </c>
      <c r="K35" s="20">
        <v>8</v>
      </c>
      <c r="L35" s="10" t="s">
        <v>34</v>
      </c>
    </row>
    <row r="36" spans="1:12" ht="25.5" x14ac:dyDescent="0.2">
      <c r="A36" s="54" t="s">
        <v>106</v>
      </c>
      <c r="B36" s="9" t="s">
        <v>122</v>
      </c>
      <c r="C36" s="54" t="s">
        <v>15</v>
      </c>
      <c r="D36" s="20">
        <v>2.6</v>
      </c>
      <c r="E36" s="10"/>
      <c r="F36" s="10"/>
      <c r="G36" s="54"/>
      <c r="H36" s="54"/>
      <c r="I36" s="10"/>
      <c r="J36" s="10"/>
      <c r="K36" s="10"/>
      <c r="L36" s="10"/>
    </row>
    <row r="37" spans="1:12" ht="18" customHeight="1" x14ac:dyDescent="0.2">
      <c r="A37" s="54" t="s">
        <v>110</v>
      </c>
      <c r="B37" s="9" t="s">
        <v>123</v>
      </c>
      <c r="C37" s="54" t="s">
        <v>13</v>
      </c>
      <c r="D37" s="20">
        <v>2.5999999999999999E-2</v>
      </c>
      <c r="E37" s="10"/>
      <c r="F37" s="10"/>
      <c r="G37" s="54"/>
      <c r="H37" s="54"/>
      <c r="I37" s="9" t="s">
        <v>124</v>
      </c>
      <c r="J37" s="54" t="s">
        <v>52</v>
      </c>
      <c r="K37" s="20">
        <v>8.0000000000000004E-4</v>
      </c>
      <c r="L37" s="10" t="s">
        <v>34</v>
      </c>
    </row>
    <row r="38" spans="1:12" ht="15" customHeight="1" x14ac:dyDescent="0.2">
      <c r="A38" s="54" t="s">
        <v>111</v>
      </c>
      <c r="B38" s="9" t="s">
        <v>125</v>
      </c>
      <c r="C38" s="54" t="s">
        <v>13</v>
      </c>
      <c r="D38" s="20">
        <v>2.5999999999999999E-2</v>
      </c>
      <c r="E38" s="10"/>
      <c r="F38" s="10"/>
      <c r="G38" s="54"/>
      <c r="H38" s="54"/>
      <c r="I38" s="9" t="s">
        <v>126</v>
      </c>
      <c r="J38" s="54" t="s">
        <v>52</v>
      </c>
      <c r="K38" s="20">
        <v>2.0000000000000001E-4</v>
      </c>
      <c r="L38" s="10" t="s">
        <v>34</v>
      </c>
    </row>
    <row r="39" spans="1:12" ht="17.25" customHeight="1" x14ac:dyDescent="0.2">
      <c r="A39" s="54" t="s">
        <v>112</v>
      </c>
      <c r="B39" s="9" t="s">
        <v>127</v>
      </c>
      <c r="C39" s="54" t="s">
        <v>13</v>
      </c>
      <c r="D39" s="20">
        <v>2.5999999999999999E-2</v>
      </c>
      <c r="E39" s="10"/>
      <c r="F39" s="10"/>
      <c r="G39" s="54"/>
      <c r="H39" s="54"/>
      <c r="I39" s="9" t="s">
        <v>128</v>
      </c>
      <c r="J39" s="54" t="s">
        <v>52</v>
      </c>
      <c r="K39" s="20">
        <v>5.0000000000000001E-4</v>
      </c>
      <c r="L39" s="10" t="s">
        <v>34</v>
      </c>
    </row>
    <row r="40" spans="1:12" ht="28.5" customHeight="1" x14ac:dyDescent="0.2">
      <c r="A40" s="74" t="s">
        <v>113</v>
      </c>
      <c r="B40" s="9" t="s">
        <v>129</v>
      </c>
      <c r="C40" s="54" t="s">
        <v>70</v>
      </c>
      <c r="D40" s="20">
        <v>0.3</v>
      </c>
      <c r="E40" s="74" t="s">
        <v>27</v>
      </c>
      <c r="F40" s="74" t="s">
        <v>52</v>
      </c>
      <c r="G40" s="89" t="s">
        <v>148</v>
      </c>
      <c r="H40" s="74" t="s">
        <v>54</v>
      </c>
      <c r="I40" s="9"/>
      <c r="J40" s="54"/>
      <c r="K40" s="20"/>
      <c r="L40" s="10"/>
    </row>
    <row r="41" spans="1:12" ht="19.5" customHeight="1" x14ac:dyDescent="0.2">
      <c r="A41" s="76" t="s">
        <v>115</v>
      </c>
      <c r="B41" s="90" t="s">
        <v>69</v>
      </c>
      <c r="C41" s="76" t="s">
        <v>70</v>
      </c>
      <c r="D41" s="76" t="s">
        <v>149</v>
      </c>
      <c r="E41" s="76"/>
      <c r="F41" s="76"/>
      <c r="G41" s="76"/>
      <c r="H41" s="76"/>
      <c r="I41" s="9" t="s">
        <v>71</v>
      </c>
      <c r="J41" s="54" t="s">
        <v>17</v>
      </c>
      <c r="K41" s="20">
        <v>7.5</v>
      </c>
      <c r="L41" s="10" t="s">
        <v>34</v>
      </c>
    </row>
    <row r="42" spans="1:12" ht="17.25" customHeight="1" x14ac:dyDescent="0.2">
      <c r="A42" s="78"/>
      <c r="B42" s="91"/>
      <c r="C42" s="78"/>
      <c r="D42" s="78"/>
      <c r="E42" s="78"/>
      <c r="F42" s="78"/>
      <c r="G42" s="78"/>
      <c r="H42" s="78"/>
      <c r="I42" s="9" t="s">
        <v>131</v>
      </c>
      <c r="J42" s="54" t="s">
        <v>20</v>
      </c>
      <c r="K42" s="20">
        <v>14</v>
      </c>
      <c r="L42" s="10" t="s">
        <v>34</v>
      </c>
    </row>
    <row r="43" spans="1:12" ht="25.5" x14ac:dyDescent="0.2">
      <c r="A43" s="54" t="s">
        <v>116</v>
      </c>
      <c r="B43" s="9" t="s">
        <v>150</v>
      </c>
      <c r="C43" s="54" t="s">
        <v>13</v>
      </c>
      <c r="D43" s="20">
        <v>1.4999999999999999E-2</v>
      </c>
      <c r="E43" s="10" t="s">
        <v>27</v>
      </c>
      <c r="F43" s="10" t="s">
        <v>52</v>
      </c>
      <c r="G43" s="75" t="s">
        <v>151</v>
      </c>
      <c r="H43" s="54" t="s">
        <v>54</v>
      </c>
      <c r="I43" s="10"/>
      <c r="J43" s="10"/>
      <c r="K43" s="10"/>
      <c r="L43" s="10"/>
    </row>
    <row r="44" spans="1:12" ht="15" customHeight="1" x14ac:dyDescent="0.2">
      <c r="A44" s="76" t="s">
        <v>152</v>
      </c>
      <c r="B44" s="90" t="s">
        <v>153</v>
      </c>
      <c r="C44" s="76" t="s">
        <v>13</v>
      </c>
      <c r="D44" s="76">
        <v>1.4999999999999999E-2</v>
      </c>
      <c r="E44" s="76"/>
      <c r="F44" s="76"/>
      <c r="G44" s="76"/>
      <c r="H44" s="76"/>
      <c r="I44" s="9" t="s">
        <v>154</v>
      </c>
      <c r="J44" s="54" t="s">
        <v>15</v>
      </c>
      <c r="K44" s="20">
        <v>1.5</v>
      </c>
      <c r="L44" s="10" t="s">
        <v>34</v>
      </c>
    </row>
    <row r="45" spans="1:12" ht="21.75" customHeight="1" outlineLevel="1" x14ac:dyDescent="0.2">
      <c r="A45" s="78"/>
      <c r="B45" s="91"/>
      <c r="C45" s="78"/>
      <c r="D45" s="78"/>
      <c r="E45" s="78"/>
      <c r="F45" s="78"/>
      <c r="G45" s="78"/>
      <c r="H45" s="78"/>
      <c r="I45" s="9" t="s">
        <v>155</v>
      </c>
      <c r="J45" s="54" t="s">
        <v>20</v>
      </c>
      <c r="K45" s="20">
        <v>2</v>
      </c>
      <c r="L45" s="10" t="s">
        <v>34</v>
      </c>
    </row>
    <row r="46" spans="1:12" ht="25.5" x14ac:dyDescent="0.2">
      <c r="A46" s="54" t="s">
        <v>156</v>
      </c>
      <c r="B46" s="9" t="s">
        <v>143</v>
      </c>
      <c r="C46" s="54" t="s">
        <v>18</v>
      </c>
      <c r="D46" s="20">
        <v>0.01</v>
      </c>
      <c r="E46" s="10" t="s">
        <v>27</v>
      </c>
      <c r="F46" s="54" t="s">
        <v>52</v>
      </c>
      <c r="G46" s="20">
        <v>6.9999999999999999E-4</v>
      </c>
      <c r="H46" s="54" t="s">
        <v>54</v>
      </c>
      <c r="I46" s="9" t="s">
        <v>157</v>
      </c>
      <c r="J46" s="54" t="s">
        <v>20</v>
      </c>
      <c r="K46" s="20">
        <v>1</v>
      </c>
      <c r="L46" s="10" t="s">
        <v>34</v>
      </c>
    </row>
    <row r="47" spans="1:12" ht="21" customHeight="1" x14ac:dyDescent="0.2">
      <c r="A47" s="65" t="s">
        <v>158</v>
      </c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</row>
    <row r="48" spans="1:12" ht="25.5" x14ac:dyDescent="0.2">
      <c r="A48" s="54" t="s">
        <v>159</v>
      </c>
      <c r="B48" s="9" t="s">
        <v>82</v>
      </c>
      <c r="C48" s="54" t="s">
        <v>18</v>
      </c>
      <c r="D48" s="20">
        <v>0.03</v>
      </c>
      <c r="E48" s="10" t="s">
        <v>141</v>
      </c>
      <c r="F48" s="10" t="s">
        <v>52</v>
      </c>
      <c r="G48" s="54" t="s">
        <v>160</v>
      </c>
      <c r="H48" s="54" t="s">
        <v>54</v>
      </c>
      <c r="I48" s="10"/>
      <c r="J48" s="10"/>
      <c r="K48" s="10"/>
      <c r="L48" s="10"/>
    </row>
    <row r="49" spans="1:12" ht="38.25" x14ac:dyDescent="0.2">
      <c r="A49" s="54" t="s">
        <v>161</v>
      </c>
      <c r="B49" s="9" t="s">
        <v>84</v>
      </c>
      <c r="C49" s="54" t="s">
        <v>18</v>
      </c>
      <c r="D49" s="20">
        <v>0.03</v>
      </c>
      <c r="E49" s="10"/>
      <c r="F49" s="10"/>
      <c r="G49" s="54"/>
      <c r="H49" s="54"/>
      <c r="I49" s="9" t="s">
        <v>85</v>
      </c>
      <c r="J49" s="54" t="s">
        <v>20</v>
      </c>
      <c r="K49" s="20">
        <v>3</v>
      </c>
      <c r="L49" s="10" t="s">
        <v>34</v>
      </c>
    </row>
    <row r="50" spans="1:12" ht="25.5" x14ac:dyDescent="0.2">
      <c r="A50" s="54" t="s">
        <v>162</v>
      </c>
      <c r="B50" s="9" t="s">
        <v>12</v>
      </c>
      <c r="C50" s="54" t="s">
        <v>13</v>
      </c>
      <c r="D50" s="20">
        <v>0.1</v>
      </c>
      <c r="E50" s="10" t="s">
        <v>27</v>
      </c>
      <c r="F50" s="54" t="s">
        <v>52</v>
      </c>
      <c r="G50" s="20">
        <v>1.54E-2</v>
      </c>
      <c r="H50" s="54" t="s">
        <v>54</v>
      </c>
      <c r="I50" s="9" t="s">
        <v>14</v>
      </c>
      <c r="J50" s="54" t="s">
        <v>15</v>
      </c>
      <c r="K50" s="20">
        <v>10.3</v>
      </c>
      <c r="L50" s="10" t="s">
        <v>34</v>
      </c>
    </row>
    <row r="51" spans="1:12" ht="21" customHeight="1" x14ac:dyDescent="0.2">
      <c r="A51" s="65" t="s">
        <v>163</v>
      </c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</row>
    <row r="52" spans="1:12" ht="25.5" x14ac:dyDescent="0.2">
      <c r="A52" s="66" t="s">
        <v>164</v>
      </c>
      <c r="B52" s="64" t="s">
        <v>12</v>
      </c>
      <c r="C52" s="66" t="s">
        <v>13</v>
      </c>
      <c r="D52" s="66">
        <v>0.14499999999999999</v>
      </c>
      <c r="E52" s="66" t="s">
        <v>27</v>
      </c>
      <c r="F52" s="66" t="s">
        <v>52</v>
      </c>
      <c r="G52" s="66">
        <v>2.23E-2</v>
      </c>
      <c r="H52" s="66" t="s">
        <v>54</v>
      </c>
      <c r="I52" s="9" t="s">
        <v>14</v>
      </c>
      <c r="J52" s="54" t="s">
        <v>15</v>
      </c>
      <c r="K52" s="20">
        <v>14.94</v>
      </c>
      <c r="L52" s="10" t="s">
        <v>34</v>
      </c>
    </row>
    <row r="53" spans="1:12" ht="18" customHeight="1" outlineLevel="1" x14ac:dyDescent="0.2">
      <c r="A53" s="66"/>
      <c r="B53" s="64"/>
      <c r="C53" s="66"/>
      <c r="D53" s="66"/>
      <c r="E53" s="66"/>
      <c r="F53" s="66"/>
      <c r="G53" s="66"/>
      <c r="H53" s="66"/>
      <c r="I53" s="9" t="s">
        <v>16</v>
      </c>
      <c r="J53" s="54" t="s">
        <v>17</v>
      </c>
      <c r="K53" s="20">
        <v>15.4</v>
      </c>
      <c r="L53" s="10" t="s">
        <v>34</v>
      </c>
    </row>
    <row r="54" spans="1:12" ht="25.5" x14ac:dyDescent="0.2">
      <c r="A54" s="54" t="s">
        <v>165</v>
      </c>
      <c r="B54" s="9" t="s">
        <v>28</v>
      </c>
      <c r="C54" s="54" t="s">
        <v>18</v>
      </c>
      <c r="D54" s="20">
        <v>0.06</v>
      </c>
      <c r="E54" s="10"/>
      <c r="F54" s="10"/>
      <c r="G54" s="54"/>
      <c r="H54" s="54"/>
      <c r="I54" s="9" t="s">
        <v>19</v>
      </c>
      <c r="J54" s="54" t="s">
        <v>20</v>
      </c>
      <c r="K54" s="20">
        <v>6</v>
      </c>
      <c r="L54" s="10" t="s">
        <v>34</v>
      </c>
    </row>
    <row r="55" spans="1:12" ht="25.5" x14ac:dyDescent="0.2">
      <c r="A55" s="54" t="s">
        <v>166</v>
      </c>
      <c r="B55" s="9" t="s">
        <v>122</v>
      </c>
      <c r="C55" s="54" t="s">
        <v>15</v>
      </c>
      <c r="D55" s="20">
        <v>2.6</v>
      </c>
      <c r="E55" s="10"/>
      <c r="F55" s="10"/>
      <c r="G55" s="54"/>
      <c r="H55" s="54"/>
      <c r="I55" s="10"/>
      <c r="J55" s="10"/>
      <c r="K55" s="10"/>
      <c r="L55" s="10"/>
    </row>
    <row r="56" spans="1:12" ht="18" customHeight="1" x14ac:dyDescent="0.2">
      <c r="A56" s="54" t="s">
        <v>167</v>
      </c>
      <c r="B56" s="9" t="s">
        <v>123</v>
      </c>
      <c r="C56" s="54" t="s">
        <v>13</v>
      </c>
      <c r="D56" s="20">
        <v>2.5999999999999999E-2</v>
      </c>
      <c r="E56" s="10"/>
      <c r="F56" s="10"/>
      <c r="G56" s="54"/>
      <c r="H56" s="54"/>
      <c r="I56" s="9" t="s">
        <v>124</v>
      </c>
      <c r="J56" s="54" t="s">
        <v>52</v>
      </c>
      <c r="K56" s="20">
        <v>8.0000000000000004E-4</v>
      </c>
      <c r="L56" s="10" t="s">
        <v>34</v>
      </c>
    </row>
    <row r="57" spans="1:12" ht="19.5" customHeight="1" x14ac:dyDescent="0.2">
      <c r="A57" s="54" t="s">
        <v>168</v>
      </c>
      <c r="B57" s="9" t="s">
        <v>125</v>
      </c>
      <c r="C57" s="54" t="s">
        <v>13</v>
      </c>
      <c r="D57" s="20">
        <v>2.5999999999999999E-2</v>
      </c>
      <c r="E57" s="10"/>
      <c r="F57" s="10"/>
      <c r="G57" s="54"/>
      <c r="H57" s="54"/>
      <c r="I57" s="9" t="s">
        <v>126</v>
      </c>
      <c r="J57" s="54" t="s">
        <v>52</v>
      </c>
      <c r="K57" s="20">
        <v>2.0000000000000001E-4</v>
      </c>
      <c r="L57" s="10" t="s">
        <v>34</v>
      </c>
    </row>
    <row r="58" spans="1:12" ht="17.25" customHeight="1" x14ac:dyDescent="0.2">
      <c r="A58" s="54" t="s">
        <v>169</v>
      </c>
      <c r="B58" s="9" t="s">
        <v>127</v>
      </c>
      <c r="C58" s="54" t="s">
        <v>13</v>
      </c>
      <c r="D58" s="20">
        <v>2.5999999999999999E-2</v>
      </c>
      <c r="E58" s="10"/>
      <c r="F58" s="10"/>
      <c r="G58" s="54"/>
      <c r="H58" s="54"/>
      <c r="I58" s="9" t="s">
        <v>128</v>
      </c>
      <c r="J58" s="54" t="s">
        <v>52</v>
      </c>
      <c r="K58" s="20">
        <v>5.0000000000000001E-4</v>
      </c>
      <c r="L58" s="10" t="s">
        <v>34</v>
      </c>
    </row>
    <row r="59" spans="1:12" ht="27.75" customHeight="1" x14ac:dyDescent="0.2">
      <c r="A59" s="74" t="s">
        <v>170</v>
      </c>
      <c r="B59" s="9" t="s">
        <v>129</v>
      </c>
      <c r="C59" s="54" t="s">
        <v>70</v>
      </c>
      <c r="D59" s="20">
        <v>0.3</v>
      </c>
      <c r="E59" s="74" t="s">
        <v>27</v>
      </c>
      <c r="F59" s="74" t="s">
        <v>52</v>
      </c>
      <c r="G59" s="89" t="s">
        <v>171</v>
      </c>
      <c r="H59" s="74" t="s">
        <v>54</v>
      </c>
      <c r="I59" s="9"/>
      <c r="J59" s="54"/>
      <c r="K59" s="20"/>
      <c r="L59" s="10"/>
    </row>
    <row r="60" spans="1:12" ht="29.25" customHeight="1" x14ac:dyDescent="0.2">
      <c r="A60" s="76" t="s">
        <v>172</v>
      </c>
      <c r="B60" s="90" t="s">
        <v>69</v>
      </c>
      <c r="C60" s="76" t="s">
        <v>70</v>
      </c>
      <c r="D60" s="82">
        <v>0.3</v>
      </c>
      <c r="E60" s="76"/>
      <c r="F60" s="76"/>
      <c r="G60" s="76"/>
      <c r="H60" s="76"/>
      <c r="I60" s="9" t="s">
        <v>71</v>
      </c>
      <c r="J60" s="54" t="s">
        <v>17</v>
      </c>
      <c r="K60" s="20">
        <v>8.8000000000000007</v>
      </c>
      <c r="L60" s="10" t="s">
        <v>34</v>
      </c>
    </row>
    <row r="61" spans="1:12" outlineLevel="1" x14ac:dyDescent="0.2">
      <c r="A61" s="78"/>
      <c r="B61" s="91"/>
      <c r="C61" s="78"/>
      <c r="D61" s="85"/>
      <c r="E61" s="78"/>
      <c r="F61" s="78"/>
      <c r="G61" s="78"/>
      <c r="H61" s="78"/>
      <c r="I61" s="9" t="s">
        <v>131</v>
      </c>
      <c r="J61" s="54" t="s">
        <v>20</v>
      </c>
      <c r="K61" s="20">
        <v>16</v>
      </c>
      <c r="L61" s="10" t="s">
        <v>34</v>
      </c>
    </row>
    <row r="62" spans="1:12" ht="25.5" x14ac:dyDescent="0.2">
      <c r="A62" s="54" t="s">
        <v>173</v>
      </c>
      <c r="B62" s="9" t="s">
        <v>143</v>
      </c>
      <c r="C62" s="54" t="s">
        <v>18</v>
      </c>
      <c r="D62" s="20">
        <v>0.01</v>
      </c>
      <c r="E62" s="10"/>
      <c r="F62" s="10"/>
      <c r="G62" s="54"/>
      <c r="H62" s="54"/>
      <c r="I62" s="9" t="s">
        <v>157</v>
      </c>
      <c r="J62" s="54" t="s">
        <v>20</v>
      </c>
      <c r="K62" s="20">
        <v>1</v>
      </c>
      <c r="L62" s="10" t="s">
        <v>34</v>
      </c>
    </row>
    <row r="63" spans="1:12" ht="26.25" customHeight="1" x14ac:dyDescent="0.2">
      <c r="A63" s="54" t="s">
        <v>174</v>
      </c>
      <c r="B63" s="9" t="s">
        <v>175</v>
      </c>
      <c r="C63" s="54" t="s">
        <v>13</v>
      </c>
      <c r="D63" s="20">
        <v>1.6E-2</v>
      </c>
      <c r="E63" s="10" t="s">
        <v>27</v>
      </c>
      <c r="F63" s="54" t="s">
        <v>52</v>
      </c>
      <c r="G63" s="20">
        <v>7.0599999999999996E-2</v>
      </c>
      <c r="H63" s="54" t="s">
        <v>54</v>
      </c>
      <c r="I63" s="10"/>
      <c r="J63" s="10"/>
      <c r="K63" s="10"/>
      <c r="L63" s="10"/>
    </row>
    <row r="64" spans="1:12" ht="24.75" customHeight="1" x14ac:dyDescent="0.2">
      <c r="A64" s="54" t="s">
        <v>176</v>
      </c>
      <c r="B64" s="9" t="s">
        <v>177</v>
      </c>
      <c r="C64" s="54" t="s">
        <v>13</v>
      </c>
      <c r="D64" s="20">
        <v>1.6E-2</v>
      </c>
      <c r="E64" s="10" t="s">
        <v>27</v>
      </c>
      <c r="F64" s="54" t="s">
        <v>52</v>
      </c>
      <c r="G64" s="20">
        <v>1.4999999999999999E-2</v>
      </c>
      <c r="H64" s="54" t="s">
        <v>54</v>
      </c>
      <c r="I64" s="10"/>
      <c r="J64" s="10"/>
      <c r="K64" s="10"/>
      <c r="L64" s="10"/>
    </row>
    <row r="65" spans="1:12" ht="16.5" customHeight="1" x14ac:dyDescent="0.2">
      <c r="A65" s="54" t="s">
        <v>178</v>
      </c>
      <c r="B65" s="9" t="s">
        <v>179</v>
      </c>
      <c r="C65" s="54" t="s">
        <v>13</v>
      </c>
      <c r="D65" s="20">
        <v>1.6E-2</v>
      </c>
      <c r="E65" s="10"/>
      <c r="F65" s="10"/>
      <c r="G65" s="54"/>
      <c r="H65" s="54"/>
      <c r="I65" s="9" t="s">
        <v>180</v>
      </c>
      <c r="J65" s="54" t="s">
        <v>15</v>
      </c>
      <c r="K65" s="20">
        <v>1.64</v>
      </c>
      <c r="L65" s="10" t="s">
        <v>34</v>
      </c>
    </row>
    <row r="66" spans="1:12" ht="25.5" x14ac:dyDescent="0.2">
      <c r="A66" s="54" t="s">
        <v>181</v>
      </c>
      <c r="B66" s="9" t="s">
        <v>182</v>
      </c>
      <c r="C66" s="54" t="s">
        <v>13</v>
      </c>
      <c r="D66" s="20">
        <v>1.6E-2</v>
      </c>
      <c r="E66" s="10"/>
      <c r="F66" s="10"/>
      <c r="G66" s="54"/>
      <c r="H66" s="54"/>
      <c r="I66" s="9" t="s">
        <v>183</v>
      </c>
      <c r="J66" s="54" t="s">
        <v>52</v>
      </c>
      <c r="K66" s="20">
        <v>2.0000000000000001E-4</v>
      </c>
      <c r="L66" s="10" t="s">
        <v>34</v>
      </c>
    </row>
    <row r="67" spans="1:12" ht="25.5" x14ac:dyDescent="0.2">
      <c r="A67" s="76" t="s">
        <v>184</v>
      </c>
      <c r="B67" s="90" t="s">
        <v>185</v>
      </c>
      <c r="C67" s="76" t="s">
        <v>13</v>
      </c>
      <c r="D67" s="76">
        <v>1.6E-2</v>
      </c>
      <c r="E67" s="76"/>
      <c r="F67" s="76"/>
      <c r="G67" s="76"/>
      <c r="H67" s="76"/>
      <c r="I67" s="9" t="s">
        <v>186</v>
      </c>
      <c r="J67" s="54" t="s">
        <v>52</v>
      </c>
      <c r="K67" s="20">
        <v>8.0000000000000004E-4</v>
      </c>
      <c r="L67" s="10" t="s">
        <v>34</v>
      </c>
    </row>
    <row r="68" spans="1:12" ht="29.25" customHeight="1" outlineLevel="1" x14ac:dyDescent="0.2">
      <c r="A68" s="92"/>
      <c r="B68" s="93"/>
      <c r="C68" s="92"/>
      <c r="D68" s="92"/>
      <c r="E68" s="92"/>
      <c r="F68" s="92"/>
      <c r="G68" s="92"/>
      <c r="H68" s="92"/>
      <c r="I68" s="9" t="s">
        <v>187</v>
      </c>
      <c r="J68" s="54" t="s">
        <v>15</v>
      </c>
      <c r="K68" s="20">
        <v>1.6319999999999999</v>
      </c>
      <c r="L68" s="10" t="s">
        <v>34</v>
      </c>
    </row>
    <row r="69" spans="1:12" outlineLevel="1" x14ac:dyDescent="0.2">
      <c r="A69" s="78"/>
      <c r="B69" s="91"/>
      <c r="C69" s="78"/>
      <c r="D69" s="78"/>
      <c r="E69" s="78"/>
      <c r="F69" s="78"/>
      <c r="G69" s="78"/>
      <c r="H69" s="78"/>
      <c r="I69" s="9" t="s">
        <v>188</v>
      </c>
      <c r="J69" s="54" t="s">
        <v>52</v>
      </c>
      <c r="K69" s="20">
        <v>6.0000000000000001E-3</v>
      </c>
      <c r="L69" s="10" t="s">
        <v>34</v>
      </c>
    </row>
    <row r="70" spans="1:12" ht="21" customHeight="1" x14ac:dyDescent="0.2">
      <c r="A70" s="65" t="s">
        <v>189</v>
      </c>
      <c r="B70" s="65"/>
      <c r="C70" s="65"/>
      <c r="D70" s="65"/>
      <c r="E70" s="65"/>
      <c r="F70" s="65"/>
      <c r="G70" s="65"/>
      <c r="H70" s="65"/>
      <c r="I70" s="65"/>
      <c r="J70" s="65"/>
      <c r="K70" s="65"/>
      <c r="L70" s="65"/>
    </row>
    <row r="71" spans="1:12" ht="25.5" x14ac:dyDescent="0.2">
      <c r="A71" s="54" t="s">
        <v>190</v>
      </c>
      <c r="B71" s="9" t="s">
        <v>82</v>
      </c>
      <c r="C71" s="54" t="s">
        <v>18</v>
      </c>
      <c r="D71" s="20">
        <v>0.02</v>
      </c>
      <c r="E71" s="10" t="s">
        <v>141</v>
      </c>
      <c r="F71" s="10" t="s">
        <v>52</v>
      </c>
      <c r="G71" s="54" t="s">
        <v>191</v>
      </c>
      <c r="H71" s="54" t="s">
        <v>54</v>
      </c>
      <c r="I71" s="10"/>
      <c r="J71" s="10"/>
      <c r="K71" s="10"/>
      <c r="L71" s="10"/>
    </row>
    <row r="72" spans="1:12" ht="38.25" x14ac:dyDescent="0.2">
      <c r="A72" s="54" t="s">
        <v>192</v>
      </c>
      <c r="B72" s="9" t="s">
        <v>84</v>
      </c>
      <c r="C72" s="54" t="s">
        <v>18</v>
      </c>
      <c r="D72" s="20">
        <v>0.02</v>
      </c>
      <c r="E72" s="10"/>
      <c r="F72" s="10"/>
      <c r="G72" s="54"/>
      <c r="H72" s="54"/>
      <c r="I72" s="9" t="s">
        <v>85</v>
      </c>
      <c r="J72" s="54" t="s">
        <v>20</v>
      </c>
      <c r="K72" s="20">
        <v>2</v>
      </c>
      <c r="L72" s="10" t="s">
        <v>34</v>
      </c>
    </row>
    <row r="73" spans="1:12" ht="25.5" x14ac:dyDescent="0.2">
      <c r="A73" s="54" t="s">
        <v>193</v>
      </c>
      <c r="B73" s="9" t="s">
        <v>194</v>
      </c>
      <c r="C73" s="54" t="s">
        <v>13</v>
      </c>
      <c r="D73" s="20">
        <v>3.2599999999999997E-2</v>
      </c>
      <c r="E73" s="10" t="s">
        <v>27</v>
      </c>
      <c r="F73" s="54" t="s">
        <v>52</v>
      </c>
      <c r="G73" s="20">
        <v>0.16950000000000001</v>
      </c>
      <c r="H73" s="54" t="s">
        <v>54</v>
      </c>
      <c r="I73" s="10"/>
      <c r="J73" s="10"/>
      <c r="K73" s="10"/>
      <c r="L73" s="10"/>
    </row>
    <row r="74" spans="1:12" ht="25.5" x14ac:dyDescent="0.2">
      <c r="A74" s="54" t="s">
        <v>195</v>
      </c>
      <c r="B74" s="9" t="s">
        <v>196</v>
      </c>
      <c r="C74" s="54" t="s">
        <v>13</v>
      </c>
      <c r="D74" s="20">
        <v>3.2599999999999997E-2</v>
      </c>
      <c r="E74" s="10"/>
      <c r="F74" s="10"/>
      <c r="G74" s="54"/>
      <c r="H74" s="54"/>
      <c r="I74" s="9" t="s">
        <v>197</v>
      </c>
      <c r="J74" s="54" t="s">
        <v>75</v>
      </c>
      <c r="K74" s="20">
        <v>6.6500000000000004E-2</v>
      </c>
      <c r="L74" s="10" t="s">
        <v>34</v>
      </c>
    </row>
    <row r="75" spans="1:12" ht="27.75" customHeight="1" x14ac:dyDescent="0.2">
      <c r="A75" s="66" t="s">
        <v>198</v>
      </c>
      <c r="B75" s="64" t="s">
        <v>199</v>
      </c>
      <c r="C75" s="66" t="s">
        <v>13</v>
      </c>
      <c r="D75" s="66">
        <v>3.2599999999999997E-2</v>
      </c>
      <c r="E75" s="66"/>
      <c r="F75" s="66"/>
      <c r="G75" s="66"/>
      <c r="H75" s="66"/>
      <c r="I75" s="9" t="s">
        <v>200</v>
      </c>
      <c r="J75" s="54" t="s">
        <v>52</v>
      </c>
      <c r="K75" s="20">
        <v>4.0000000000000002E-4</v>
      </c>
      <c r="L75" s="10" t="s">
        <v>34</v>
      </c>
    </row>
    <row r="76" spans="1:12" ht="25.5" outlineLevel="1" x14ac:dyDescent="0.2">
      <c r="A76" s="66"/>
      <c r="B76" s="64"/>
      <c r="C76" s="66"/>
      <c r="D76" s="66"/>
      <c r="E76" s="66"/>
      <c r="F76" s="66"/>
      <c r="G76" s="66"/>
      <c r="H76" s="66"/>
      <c r="I76" s="9" t="s">
        <v>201</v>
      </c>
      <c r="J76" s="54" t="s">
        <v>15</v>
      </c>
      <c r="K76" s="20">
        <v>3.3250000000000002</v>
      </c>
      <c r="L76" s="10" t="s">
        <v>34</v>
      </c>
    </row>
    <row r="77" spans="1:12" outlineLevel="1" x14ac:dyDescent="0.2">
      <c r="A77" s="66"/>
      <c r="B77" s="64"/>
      <c r="C77" s="66"/>
      <c r="D77" s="66"/>
      <c r="E77" s="66"/>
      <c r="F77" s="66"/>
      <c r="G77" s="66"/>
      <c r="H77" s="66"/>
      <c r="I77" s="9" t="s">
        <v>188</v>
      </c>
      <c r="J77" s="54" t="s">
        <v>52</v>
      </c>
      <c r="K77" s="20">
        <v>3.9100000000000003E-2</v>
      </c>
      <c r="L77" s="10" t="s">
        <v>34</v>
      </c>
    </row>
    <row r="78" spans="1:12" outlineLevel="1" x14ac:dyDescent="0.2">
      <c r="A78" s="66"/>
      <c r="B78" s="64"/>
      <c r="C78" s="66"/>
      <c r="D78" s="66"/>
      <c r="E78" s="66"/>
      <c r="F78" s="66"/>
      <c r="G78" s="66"/>
      <c r="H78" s="66"/>
      <c r="I78" s="9" t="s">
        <v>202</v>
      </c>
      <c r="J78" s="54" t="s">
        <v>52</v>
      </c>
      <c r="K78" s="20">
        <v>1.2999999999999999E-3</v>
      </c>
      <c r="L78" s="10" t="s">
        <v>34</v>
      </c>
    </row>
    <row r="79" spans="1:12" ht="25.5" x14ac:dyDescent="0.2">
      <c r="A79" s="54" t="s">
        <v>203</v>
      </c>
      <c r="B79" s="9" t="s">
        <v>122</v>
      </c>
      <c r="C79" s="54" t="s">
        <v>15</v>
      </c>
      <c r="D79" s="20">
        <v>1.3</v>
      </c>
      <c r="E79" s="10"/>
      <c r="F79" s="10"/>
      <c r="G79" s="54"/>
      <c r="H79" s="54"/>
      <c r="I79" s="10"/>
      <c r="J79" s="10"/>
      <c r="K79" s="10"/>
      <c r="L79" s="10"/>
    </row>
    <row r="80" spans="1:12" ht="15.75" customHeight="1" x14ac:dyDescent="0.2">
      <c r="A80" s="54" t="s">
        <v>204</v>
      </c>
      <c r="B80" s="9" t="s">
        <v>123</v>
      </c>
      <c r="C80" s="54" t="s">
        <v>13</v>
      </c>
      <c r="D80" s="20">
        <v>1.2999999999999999E-2</v>
      </c>
      <c r="E80" s="10"/>
      <c r="F80" s="10"/>
      <c r="G80" s="54"/>
      <c r="H80" s="54"/>
      <c r="I80" s="9" t="s">
        <v>124</v>
      </c>
      <c r="J80" s="54" t="s">
        <v>52</v>
      </c>
      <c r="K80" s="20">
        <v>4.0000000000000002E-4</v>
      </c>
      <c r="L80" s="10" t="s">
        <v>34</v>
      </c>
    </row>
    <row r="81" spans="1:12" ht="18" customHeight="1" x14ac:dyDescent="0.2">
      <c r="A81" s="54" t="s">
        <v>205</v>
      </c>
      <c r="B81" s="9" t="s">
        <v>125</v>
      </c>
      <c r="C81" s="54" t="s">
        <v>13</v>
      </c>
      <c r="D81" s="20">
        <v>1.2999999999999999E-2</v>
      </c>
      <c r="E81" s="10"/>
      <c r="F81" s="10"/>
      <c r="G81" s="54"/>
      <c r="H81" s="54"/>
      <c r="I81" s="9" t="s">
        <v>126</v>
      </c>
      <c r="J81" s="54" t="s">
        <v>52</v>
      </c>
      <c r="K81" s="20">
        <v>1E-4</v>
      </c>
      <c r="L81" s="10" t="s">
        <v>34</v>
      </c>
    </row>
    <row r="82" spans="1:12" ht="20.25" customHeight="1" x14ac:dyDescent="0.2">
      <c r="A82" s="54" t="s">
        <v>206</v>
      </c>
      <c r="B82" s="9" t="s">
        <v>127</v>
      </c>
      <c r="C82" s="54" t="s">
        <v>13</v>
      </c>
      <c r="D82" s="20">
        <v>1.2999999999999999E-2</v>
      </c>
      <c r="E82" s="10"/>
      <c r="F82" s="10"/>
      <c r="G82" s="54"/>
      <c r="H82" s="54"/>
      <c r="I82" s="9" t="s">
        <v>128</v>
      </c>
      <c r="J82" s="54" t="s">
        <v>52</v>
      </c>
      <c r="K82" s="20">
        <v>2.0000000000000001E-4</v>
      </c>
      <c r="L82" s="10" t="s">
        <v>34</v>
      </c>
    </row>
    <row r="83" spans="1:12" ht="51" x14ac:dyDescent="0.2">
      <c r="A83" s="54" t="s">
        <v>207</v>
      </c>
      <c r="B83" s="9" t="s">
        <v>76</v>
      </c>
      <c r="C83" s="54" t="s">
        <v>13</v>
      </c>
      <c r="D83" s="20">
        <v>7.8E-2</v>
      </c>
      <c r="E83" s="10"/>
      <c r="F83" s="10"/>
      <c r="G83" s="54"/>
      <c r="H83" s="54"/>
      <c r="I83" s="9" t="s">
        <v>77</v>
      </c>
      <c r="J83" s="54" t="s">
        <v>52</v>
      </c>
      <c r="K83" s="20">
        <v>4.8999999999999998E-3</v>
      </c>
      <c r="L83" s="10" t="s">
        <v>34</v>
      </c>
    </row>
    <row r="84" spans="1:12" ht="51" x14ac:dyDescent="0.2">
      <c r="A84" s="54" t="s">
        <v>208</v>
      </c>
      <c r="B84" s="9" t="s">
        <v>78</v>
      </c>
      <c r="C84" s="54" t="s">
        <v>13</v>
      </c>
      <c r="D84" s="20">
        <v>3.3599999999999998E-2</v>
      </c>
      <c r="E84" s="10"/>
      <c r="F84" s="10"/>
      <c r="G84" s="54"/>
      <c r="H84" s="54"/>
      <c r="I84" s="9" t="s">
        <v>77</v>
      </c>
      <c r="J84" s="54" t="s">
        <v>52</v>
      </c>
      <c r="K84" s="20">
        <v>2.0999999999999999E-3</v>
      </c>
      <c r="L84" s="10" t="s">
        <v>34</v>
      </c>
    </row>
    <row r="85" spans="1:12" ht="23.25" customHeight="1" x14ac:dyDescent="0.2">
      <c r="A85" s="65" t="s">
        <v>209</v>
      </c>
      <c r="B85" s="65"/>
      <c r="C85" s="65"/>
      <c r="D85" s="65"/>
      <c r="E85" s="65"/>
      <c r="F85" s="65"/>
      <c r="G85" s="65"/>
      <c r="H85" s="65"/>
      <c r="I85" s="65"/>
      <c r="J85" s="65"/>
      <c r="K85" s="65"/>
      <c r="L85" s="65"/>
    </row>
    <row r="86" spans="1:12" ht="25.5" x14ac:dyDescent="0.2">
      <c r="A86" s="54" t="s">
        <v>210</v>
      </c>
      <c r="B86" s="9" t="s">
        <v>211</v>
      </c>
      <c r="C86" s="54" t="s">
        <v>13</v>
      </c>
      <c r="D86" s="20">
        <v>1.7999999999999999E-2</v>
      </c>
      <c r="E86" s="10" t="s">
        <v>27</v>
      </c>
      <c r="F86" s="54" t="s">
        <v>52</v>
      </c>
      <c r="G86" s="75" t="s">
        <v>212</v>
      </c>
      <c r="H86" s="54" t="s">
        <v>54</v>
      </c>
      <c r="I86" s="9" t="s">
        <v>213</v>
      </c>
      <c r="J86" s="54" t="s">
        <v>15</v>
      </c>
      <c r="K86" s="20">
        <v>1.8</v>
      </c>
      <c r="L86" s="10" t="s">
        <v>34</v>
      </c>
    </row>
    <row r="87" spans="1:12" ht="26.25" customHeight="1" x14ac:dyDescent="0.2">
      <c r="A87" s="54" t="s">
        <v>214</v>
      </c>
      <c r="B87" s="9" t="s">
        <v>215</v>
      </c>
      <c r="C87" s="54" t="s">
        <v>88</v>
      </c>
      <c r="D87" s="20">
        <v>0.19</v>
      </c>
      <c r="E87" s="10" t="s">
        <v>27</v>
      </c>
      <c r="F87" s="54" t="s">
        <v>52</v>
      </c>
      <c r="G87" s="20">
        <v>2.0899999999999998E-2</v>
      </c>
      <c r="H87" s="54" t="s">
        <v>54</v>
      </c>
      <c r="I87" s="10"/>
      <c r="J87" s="10"/>
      <c r="K87" s="10"/>
      <c r="L87" s="10"/>
    </row>
    <row r="88" spans="1:12" x14ac:dyDescent="0.2">
      <c r="A88" s="76" t="s">
        <v>216</v>
      </c>
      <c r="B88" s="90" t="s">
        <v>217</v>
      </c>
      <c r="C88" s="76" t="s">
        <v>88</v>
      </c>
      <c r="D88" s="76">
        <v>0.19</v>
      </c>
      <c r="E88" s="76"/>
      <c r="F88" s="76"/>
      <c r="G88" s="76"/>
      <c r="H88" s="76"/>
      <c r="I88" s="9" t="s">
        <v>218</v>
      </c>
      <c r="J88" s="54" t="s">
        <v>17</v>
      </c>
      <c r="K88" s="20">
        <v>19.190000000000001</v>
      </c>
      <c r="L88" s="10" t="s">
        <v>34</v>
      </c>
    </row>
    <row r="89" spans="1:12" ht="25.5" outlineLevel="1" x14ac:dyDescent="0.2">
      <c r="A89" s="92"/>
      <c r="B89" s="93"/>
      <c r="C89" s="92"/>
      <c r="D89" s="92"/>
      <c r="E89" s="92"/>
      <c r="F89" s="92"/>
      <c r="G89" s="92"/>
      <c r="H89" s="92"/>
      <c r="I89" s="9" t="s">
        <v>219</v>
      </c>
      <c r="J89" s="54" t="s">
        <v>18</v>
      </c>
      <c r="K89" s="20">
        <v>0.02</v>
      </c>
      <c r="L89" s="10" t="s">
        <v>34</v>
      </c>
    </row>
    <row r="90" spans="1:12" ht="25.5" outlineLevel="1" x14ac:dyDescent="0.2">
      <c r="A90" s="92"/>
      <c r="B90" s="93"/>
      <c r="C90" s="92"/>
      <c r="D90" s="92"/>
      <c r="E90" s="92"/>
      <c r="F90" s="92"/>
      <c r="G90" s="92"/>
      <c r="H90" s="92"/>
      <c r="I90" s="9" t="s">
        <v>220</v>
      </c>
      <c r="J90" s="54" t="s">
        <v>18</v>
      </c>
      <c r="K90" s="20">
        <v>0.02</v>
      </c>
      <c r="L90" s="10" t="s">
        <v>34</v>
      </c>
    </row>
    <row r="91" spans="1:12" ht="17.25" customHeight="1" outlineLevel="1" x14ac:dyDescent="0.2">
      <c r="A91" s="92"/>
      <c r="B91" s="93"/>
      <c r="C91" s="92"/>
      <c r="D91" s="92"/>
      <c r="E91" s="92"/>
      <c r="F91" s="92"/>
      <c r="G91" s="92"/>
      <c r="H91" s="92"/>
      <c r="I91" s="9" t="s">
        <v>221</v>
      </c>
      <c r="J91" s="54" t="s">
        <v>18</v>
      </c>
      <c r="K91" s="20">
        <v>7.0000000000000007E-2</v>
      </c>
      <c r="L91" s="10" t="s">
        <v>34</v>
      </c>
    </row>
    <row r="92" spans="1:12" ht="18" customHeight="1" outlineLevel="1" x14ac:dyDescent="0.2">
      <c r="A92" s="92"/>
      <c r="B92" s="93"/>
      <c r="C92" s="92"/>
      <c r="D92" s="92"/>
      <c r="E92" s="92"/>
      <c r="F92" s="92"/>
      <c r="G92" s="92"/>
      <c r="H92" s="92"/>
      <c r="I92" s="9" t="s">
        <v>222</v>
      </c>
      <c r="J92" s="54" t="s">
        <v>18</v>
      </c>
      <c r="K92" s="20">
        <v>0.05</v>
      </c>
      <c r="L92" s="10" t="s">
        <v>34</v>
      </c>
    </row>
    <row r="93" spans="1:12" ht="18.75" customHeight="1" outlineLevel="1" x14ac:dyDescent="0.2">
      <c r="A93" s="78"/>
      <c r="B93" s="91"/>
      <c r="C93" s="78"/>
      <c r="D93" s="78"/>
      <c r="E93" s="78"/>
      <c r="F93" s="78"/>
      <c r="G93" s="78"/>
      <c r="H93" s="78"/>
      <c r="I93" s="9" t="s">
        <v>223</v>
      </c>
      <c r="J93" s="54" t="s">
        <v>18</v>
      </c>
      <c r="K93" s="20">
        <v>0.03</v>
      </c>
      <c r="L93" s="10" t="s">
        <v>34</v>
      </c>
    </row>
    <row r="94" spans="1:12" ht="25.5" customHeight="1" x14ac:dyDescent="0.2">
      <c r="A94" s="54" t="s">
        <v>224</v>
      </c>
      <c r="B94" s="9" t="s">
        <v>225</v>
      </c>
      <c r="C94" s="54" t="s">
        <v>13</v>
      </c>
      <c r="D94" s="20">
        <v>5.4000000000000003E-3</v>
      </c>
      <c r="E94" s="10" t="s">
        <v>27</v>
      </c>
      <c r="F94" s="54" t="s">
        <v>52</v>
      </c>
      <c r="G94" s="20">
        <v>5.1000000000000004E-3</v>
      </c>
      <c r="H94" s="54" t="s">
        <v>54</v>
      </c>
      <c r="I94" s="10"/>
      <c r="J94" s="10"/>
      <c r="K94" s="10"/>
      <c r="L94" s="10"/>
    </row>
    <row r="95" spans="1:12" ht="25.5" x14ac:dyDescent="0.2">
      <c r="A95" s="54" t="s">
        <v>226</v>
      </c>
      <c r="B95" s="9" t="s">
        <v>227</v>
      </c>
      <c r="C95" s="54" t="s">
        <v>18</v>
      </c>
      <c r="D95" s="20">
        <v>0.01</v>
      </c>
      <c r="E95" s="10"/>
      <c r="F95" s="10"/>
      <c r="G95" s="54"/>
      <c r="H95" s="54"/>
      <c r="I95" s="9" t="s">
        <v>228</v>
      </c>
      <c r="J95" s="54" t="s">
        <v>15</v>
      </c>
      <c r="K95" s="20">
        <v>0.54</v>
      </c>
      <c r="L95" s="10" t="s">
        <v>34</v>
      </c>
    </row>
    <row r="96" spans="1:12" ht="30.75" customHeight="1" x14ac:dyDescent="0.2">
      <c r="A96" s="54" t="s">
        <v>229</v>
      </c>
      <c r="B96" s="9" t="s">
        <v>230</v>
      </c>
      <c r="C96" s="54" t="s">
        <v>88</v>
      </c>
      <c r="D96" s="20">
        <v>3.5999999999999997E-2</v>
      </c>
      <c r="E96" s="10" t="s">
        <v>27</v>
      </c>
      <c r="F96" s="54" t="s">
        <v>52</v>
      </c>
      <c r="G96" s="54" t="s">
        <v>231</v>
      </c>
      <c r="H96" s="54" t="s">
        <v>54</v>
      </c>
      <c r="I96" s="10"/>
      <c r="J96" s="10"/>
      <c r="K96" s="10"/>
      <c r="L96" s="10"/>
    </row>
    <row r="97" spans="1:12" ht="38.25" x14ac:dyDescent="0.2">
      <c r="A97" s="54" t="s">
        <v>232</v>
      </c>
      <c r="B97" s="9" t="s">
        <v>233</v>
      </c>
      <c r="C97" s="54" t="s">
        <v>88</v>
      </c>
      <c r="D97" s="20">
        <v>3.5999999999999997E-2</v>
      </c>
      <c r="E97" s="10"/>
      <c r="F97" s="10"/>
      <c r="G97" s="54"/>
      <c r="H97" s="54"/>
      <c r="I97" s="9" t="s">
        <v>234</v>
      </c>
      <c r="J97" s="54" t="s">
        <v>20</v>
      </c>
      <c r="K97" s="20">
        <v>2</v>
      </c>
      <c r="L97" s="10" t="s">
        <v>34</v>
      </c>
    </row>
    <row r="98" spans="1:12" ht="15.75" customHeight="1" x14ac:dyDescent="0.2">
      <c r="A98" s="54" t="s">
        <v>235</v>
      </c>
      <c r="B98" s="9" t="s">
        <v>236</v>
      </c>
      <c r="C98" s="54" t="s">
        <v>20</v>
      </c>
      <c r="D98" s="20">
        <v>1</v>
      </c>
      <c r="E98" s="10"/>
      <c r="F98" s="10"/>
      <c r="G98" s="54"/>
      <c r="H98" s="54"/>
      <c r="I98" s="10"/>
      <c r="J98" s="10"/>
      <c r="K98" s="10"/>
      <c r="L98" s="10"/>
    </row>
    <row r="99" spans="1:12" ht="25.5" x14ac:dyDescent="0.2">
      <c r="A99" s="54" t="s">
        <v>237</v>
      </c>
      <c r="B99" s="9" t="s">
        <v>238</v>
      </c>
      <c r="C99" s="54" t="s">
        <v>20</v>
      </c>
      <c r="D99" s="20">
        <v>1</v>
      </c>
      <c r="E99" s="10" t="s">
        <v>27</v>
      </c>
      <c r="F99" s="54" t="s">
        <v>52</v>
      </c>
      <c r="G99" s="54" t="s">
        <v>239</v>
      </c>
      <c r="H99" s="54" t="s">
        <v>54</v>
      </c>
      <c r="I99" s="9" t="s">
        <v>240</v>
      </c>
      <c r="J99" s="54" t="s">
        <v>20</v>
      </c>
      <c r="K99" s="20">
        <v>1</v>
      </c>
      <c r="L99" s="10" t="s">
        <v>34</v>
      </c>
    </row>
    <row r="100" spans="1:12" ht="21" customHeight="1" x14ac:dyDescent="0.2">
      <c r="A100" s="65" t="s">
        <v>241</v>
      </c>
      <c r="B100" s="65"/>
      <c r="C100" s="65"/>
      <c r="D100" s="65"/>
      <c r="E100" s="65"/>
      <c r="F100" s="65"/>
      <c r="G100" s="65"/>
      <c r="H100" s="65"/>
      <c r="I100" s="65"/>
      <c r="J100" s="65"/>
      <c r="K100" s="65"/>
      <c r="L100" s="65"/>
    </row>
    <row r="101" spans="1:12" ht="51" x14ac:dyDescent="0.2">
      <c r="A101" s="54" t="s">
        <v>242</v>
      </c>
      <c r="B101" s="9" t="s">
        <v>24</v>
      </c>
      <c r="C101" s="54" t="s">
        <v>25</v>
      </c>
      <c r="D101" s="20">
        <v>0.43020000000000003</v>
      </c>
      <c r="E101" s="10"/>
      <c r="F101" s="10"/>
      <c r="G101" s="54"/>
      <c r="H101" s="54"/>
      <c r="I101" s="10"/>
      <c r="J101" s="10"/>
      <c r="K101" s="10"/>
      <c r="L101" s="10"/>
    </row>
    <row r="102" spans="1:12" ht="51" x14ac:dyDescent="0.2">
      <c r="A102" s="54" t="s">
        <v>243</v>
      </c>
      <c r="B102" s="9" t="s">
        <v>26</v>
      </c>
      <c r="C102" s="54" t="s">
        <v>25</v>
      </c>
      <c r="D102" s="20">
        <v>0.43020000000000003</v>
      </c>
      <c r="E102" s="10"/>
      <c r="F102" s="10"/>
      <c r="G102" s="54"/>
      <c r="H102" s="54"/>
      <c r="I102" s="10"/>
      <c r="J102" s="10"/>
      <c r="K102" s="10"/>
      <c r="L102" s="10"/>
    </row>
    <row r="103" spans="1:12" ht="41.25" customHeight="1" x14ac:dyDescent="0.2">
      <c r="A103" s="64" t="s">
        <v>42</v>
      </c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</row>
    <row r="105" spans="1:12" ht="15.75" x14ac:dyDescent="0.25">
      <c r="A105" s="38" t="s">
        <v>57</v>
      </c>
      <c r="B105" s="41"/>
      <c r="D105" s="43" t="s">
        <v>43</v>
      </c>
      <c r="E105" s="37"/>
      <c r="F105" s="40"/>
      <c r="G105" s="37"/>
      <c r="H105" s="37"/>
      <c r="I105" s="37"/>
      <c r="J105" s="37"/>
      <c r="K105" s="37"/>
      <c r="L105" s="37"/>
    </row>
    <row r="106" spans="1:12" ht="15.75" x14ac:dyDescent="0.25">
      <c r="A106" s="38" t="s">
        <v>58</v>
      </c>
      <c r="B106" s="41"/>
      <c r="D106" s="43" t="s">
        <v>44</v>
      </c>
      <c r="E106" s="37"/>
      <c r="F106" s="40"/>
      <c r="G106" s="37"/>
      <c r="H106" s="37"/>
      <c r="I106" s="37"/>
      <c r="J106" s="37"/>
      <c r="K106" s="37"/>
      <c r="L106" s="37"/>
    </row>
    <row r="107" spans="1:12" ht="15.75" x14ac:dyDescent="0.25">
      <c r="A107" s="37"/>
      <c r="B107" s="41"/>
      <c r="D107" s="43"/>
      <c r="E107" s="37"/>
      <c r="F107" s="40"/>
      <c r="G107" s="37"/>
      <c r="H107" s="37"/>
      <c r="I107" s="37"/>
      <c r="J107" s="37"/>
      <c r="K107" s="37"/>
      <c r="L107" s="37"/>
    </row>
    <row r="108" spans="1:12" ht="15" x14ac:dyDescent="0.25">
      <c r="A108" s="44" t="s">
        <v>59</v>
      </c>
      <c r="B108" s="37"/>
      <c r="D108" s="42" t="s">
        <v>244</v>
      </c>
      <c r="E108" s="43"/>
      <c r="F108" s="39"/>
      <c r="G108" s="37"/>
      <c r="H108" s="43"/>
      <c r="I108" s="45" t="s">
        <v>245</v>
      </c>
      <c r="J108" s="37"/>
      <c r="K108" s="37"/>
      <c r="L108" s="37"/>
    </row>
    <row r="109" spans="1:12" ht="15" x14ac:dyDescent="0.25">
      <c r="A109" s="44"/>
      <c r="B109" s="37"/>
      <c r="D109" s="43"/>
      <c r="E109" s="37"/>
      <c r="F109" s="40"/>
      <c r="G109" s="37"/>
      <c r="H109" s="37"/>
      <c r="I109" s="37"/>
      <c r="J109" s="37"/>
      <c r="K109" s="37"/>
      <c r="L109" s="37"/>
    </row>
    <row r="110" spans="1:12" ht="15" x14ac:dyDescent="0.25">
      <c r="A110" s="51"/>
      <c r="B110" s="52"/>
      <c r="D110" s="42" t="s">
        <v>45</v>
      </c>
      <c r="E110" s="43"/>
      <c r="F110" s="39"/>
      <c r="G110" s="37"/>
      <c r="H110" s="43"/>
      <c r="I110" s="45" t="s">
        <v>46</v>
      </c>
      <c r="J110" s="37"/>
      <c r="K110" s="37"/>
      <c r="L110" s="43"/>
    </row>
    <row r="111" spans="1:12" x14ac:dyDescent="0.2">
      <c r="A111" s="37"/>
      <c r="B111" s="37"/>
    </row>
    <row r="112" spans="1:12" ht="15" x14ac:dyDescent="0.25">
      <c r="A112" s="37"/>
      <c r="B112" s="37"/>
      <c r="D112" s="42" t="s">
        <v>47</v>
      </c>
      <c r="E112" s="43"/>
      <c r="F112" s="39"/>
      <c r="G112" s="37"/>
      <c r="H112" s="43"/>
      <c r="I112" s="45" t="s">
        <v>48</v>
      </c>
      <c r="J112" s="37"/>
      <c r="K112" s="37"/>
      <c r="L112" s="43"/>
    </row>
  </sheetData>
  <mergeCells count="88">
    <mergeCell ref="A100:L100"/>
    <mergeCell ref="A103:L103"/>
    <mergeCell ref="H75:H78"/>
    <mergeCell ref="A85:L85"/>
    <mergeCell ref="A88:A93"/>
    <mergeCell ref="B88:B93"/>
    <mergeCell ref="C88:C93"/>
    <mergeCell ref="D88:D93"/>
    <mergeCell ref="E88:E93"/>
    <mergeCell ref="F88:F93"/>
    <mergeCell ref="G88:G93"/>
    <mergeCell ref="H88:H93"/>
    <mergeCell ref="G67:G69"/>
    <mergeCell ref="H67:H69"/>
    <mergeCell ref="A70:L70"/>
    <mergeCell ref="A75:A78"/>
    <mergeCell ref="B75:B78"/>
    <mergeCell ref="C75:C78"/>
    <mergeCell ref="D75:D78"/>
    <mergeCell ref="E75:E78"/>
    <mergeCell ref="F75:F78"/>
    <mergeCell ref="G75:G78"/>
    <mergeCell ref="A67:A69"/>
    <mergeCell ref="B67:B69"/>
    <mergeCell ref="C67:C69"/>
    <mergeCell ref="D67:D69"/>
    <mergeCell ref="E67:E69"/>
    <mergeCell ref="F67:F69"/>
    <mergeCell ref="G52:G53"/>
    <mergeCell ref="H52:H53"/>
    <mergeCell ref="A60:A61"/>
    <mergeCell ref="B60:B61"/>
    <mergeCell ref="C60:C61"/>
    <mergeCell ref="D60:D61"/>
    <mergeCell ref="E60:E61"/>
    <mergeCell ref="F60:F61"/>
    <mergeCell ref="G60:G61"/>
    <mergeCell ref="H60:H61"/>
    <mergeCell ref="G44:G45"/>
    <mergeCell ref="H44:H45"/>
    <mergeCell ref="A47:L47"/>
    <mergeCell ref="A51:L51"/>
    <mergeCell ref="A52:A53"/>
    <mergeCell ref="B52:B53"/>
    <mergeCell ref="C52:C53"/>
    <mergeCell ref="D52:D53"/>
    <mergeCell ref="E52:E53"/>
    <mergeCell ref="F52:F53"/>
    <mergeCell ref="A44:A45"/>
    <mergeCell ref="B44:B45"/>
    <mergeCell ref="C44:C45"/>
    <mergeCell ref="D44:D45"/>
    <mergeCell ref="E44:E45"/>
    <mergeCell ref="F44:F45"/>
    <mergeCell ref="A33:L33"/>
    <mergeCell ref="A41:A42"/>
    <mergeCell ref="B41:B42"/>
    <mergeCell ref="C41:C42"/>
    <mergeCell ref="D41:D42"/>
    <mergeCell ref="E41:E42"/>
    <mergeCell ref="F41:F42"/>
    <mergeCell ref="G41:G42"/>
    <mergeCell ref="H41:H42"/>
    <mergeCell ref="A24:L24"/>
    <mergeCell ref="A27:A28"/>
    <mergeCell ref="B27:B28"/>
    <mergeCell ref="C27:C28"/>
    <mergeCell ref="D27:D28"/>
    <mergeCell ref="E27:E28"/>
    <mergeCell ref="F27:F28"/>
    <mergeCell ref="G27:G28"/>
    <mergeCell ref="H27:H28"/>
    <mergeCell ref="A16:L16"/>
    <mergeCell ref="A22:A23"/>
    <mergeCell ref="B22:B23"/>
    <mergeCell ref="C22:C23"/>
    <mergeCell ref="D22:D23"/>
    <mergeCell ref="E22:E23"/>
    <mergeCell ref="F22:F23"/>
    <mergeCell ref="G22:G23"/>
    <mergeCell ref="H22:H23"/>
    <mergeCell ref="A10:L10"/>
    <mergeCell ref="B11:J11"/>
    <mergeCell ref="A13:A14"/>
    <mergeCell ref="B13:B14"/>
    <mergeCell ref="C13:D13"/>
    <mergeCell ref="E13:H13"/>
    <mergeCell ref="I13:L13"/>
  </mergeCells>
  <printOptions horizontalCentered="1"/>
  <pageMargins left="0.39370078740157483" right="0.39370078740157483" top="0.59055118110236227" bottom="0.59055118110236227" header="0" footer="0.19685039370078741"/>
  <pageSetup paperSize="9" scale="89" fitToHeight="250" orientation="landscape" r:id="rId1"/>
  <headerFooter alignWithMargins="0">
    <oddFooter>&amp;R&amp;P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92"/>
  <sheetViews>
    <sheetView view="pageBreakPreview" zoomScaleNormal="100" zoomScaleSheetLayoutView="100" workbookViewId="0">
      <selection activeCell="B17" sqref="B17"/>
    </sheetView>
  </sheetViews>
  <sheetFormatPr defaultRowHeight="12.75" outlineLevelRow="1" x14ac:dyDescent="0.2"/>
  <cols>
    <col min="1" max="1" width="3.85546875" style="38" customWidth="1"/>
    <col min="2" max="2" width="38.140625" style="38" customWidth="1"/>
    <col min="3" max="3" width="7.85546875" style="38" customWidth="1"/>
    <col min="4" max="4" width="8.140625" style="38" customWidth="1"/>
    <col min="5" max="5" width="15.42578125" style="38" customWidth="1"/>
    <col min="6" max="6" width="6.42578125" style="38" customWidth="1"/>
    <col min="7" max="7" width="10.28515625" style="38" customWidth="1"/>
    <col min="8" max="8" width="11.140625" style="38" customWidth="1"/>
    <col min="9" max="9" width="33.42578125" style="38" customWidth="1"/>
    <col min="10" max="10" width="5.85546875" style="38" customWidth="1"/>
    <col min="11" max="11" width="8.140625" style="38" customWidth="1"/>
    <col min="12" max="12" width="9.5703125" style="38" customWidth="1"/>
    <col min="13" max="16384" width="9.140625" style="39"/>
  </cols>
  <sheetData>
    <row r="1" spans="1:12" x14ac:dyDescent="0.2">
      <c r="A1" s="30"/>
      <c r="B1" s="37"/>
      <c r="C1" s="37"/>
      <c r="D1" s="37"/>
      <c r="E1" s="37"/>
      <c r="F1" s="37"/>
      <c r="G1" s="37"/>
      <c r="H1" s="36" t="s">
        <v>35</v>
      </c>
      <c r="I1" s="30"/>
      <c r="J1" s="37"/>
      <c r="K1" s="37"/>
      <c r="L1" s="37"/>
    </row>
    <row r="2" spans="1:12" ht="15" customHeight="1" x14ac:dyDescent="0.25">
      <c r="A2" s="31"/>
      <c r="B2" s="31"/>
      <c r="C2" s="27"/>
      <c r="D2" s="27"/>
      <c r="E2" s="37"/>
      <c r="F2" s="26"/>
      <c r="G2" s="26"/>
      <c r="H2" s="28"/>
      <c r="I2" s="26" t="s">
        <v>10</v>
      </c>
      <c r="J2" s="27"/>
      <c r="K2" s="27"/>
      <c r="L2" s="29"/>
    </row>
    <row r="3" spans="1:12" ht="15" customHeight="1" x14ac:dyDescent="0.25">
      <c r="A3" s="67"/>
      <c r="B3" s="35"/>
      <c r="C3" s="32"/>
      <c r="D3" s="27"/>
      <c r="E3" s="26"/>
      <c r="F3" s="26"/>
      <c r="G3" s="26"/>
      <c r="H3" s="26"/>
      <c r="I3" s="33" t="s">
        <v>36</v>
      </c>
      <c r="J3" s="34"/>
      <c r="K3" s="35"/>
      <c r="L3" s="32"/>
    </row>
    <row r="4" spans="1:12" ht="15" customHeight="1" x14ac:dyDescent="0.25">
      <c r="A4" s="67"/>
      <c r="B4" s="35"/>
      <c r="C4" s="32"/>
      <c r="D4" s="27"/>
      <c r="E4" s="26"/>
      <c r="F4" s="26"/>
      <c r="G4" s="26"/>
      <c r="H4" s="26"/>
      <c r="I4" s="33" t="s">
        <v>37</v>
      </c>
      <c r="J4" s="34"/>
      <c r="K4" s="35"/>
      <c r="L4" s="32"/>
    </row>
    <row r="5" spans="1:12" ht="15" customHeight="1" x14ac:dyDescent="0.25">
      <c r="A5" s="69"/>
      <c r="B5" s="35"/>
      <c r="C5" s="32"/>
      <c r="D5" s="27"/>
      <c r="E5" s="26"/>
      <c r="F5" s="26"/>
      <c r="G5" s="26"/>
      <c r="H5" s="26"/>
      <c r="I5" s="33" t="s">
        <v>38</v>
      </c>
      <c r="J5" s="34"/>
      <c r="K5" s="35"/>
      <c r="L5" s="32"/>
    </row>
    <row r="6" spans="1:12" ht="15" customHeight="1" x14ac:dyDescent="0.25">
      <c r="A6" s="69"/>
      <c r="B6" s="35"/>
      <c r="C6" s="32"/>
      <c r="D6" s="27"/>
      <c r="E6" s="26"/>
      <c r="F6" s="26"/>
      <c r="G6" s="26"/>
      <c r="H6" s="26"/>
      <c r="I6" s="33" t="s">
        <v>39</v>
      </c>
      <c r="J6" s="34"/>
      <c r="K6" s="35"/>
      <c r="L6" s="32"/>
    </row>
    <row r="7" spans="1:12" ht="15" customHeight="1" x14ac:dyDescent="0.25">
      <c r="A7" s="67"/>
      <c r="B7" s="35"/>
      <c r="C7" s="32"/>
      <c r="D7" s="27"/>
      <c r="E7" s="26"/>
      <c r="F7" s="26"/>
      <c r="G7" s="26"/>
      <c r="H7" s="26"/>
      <c r="I7" s="53" t="s">
        <v>40</v>
      </c>
      <c r="J7" s="34"/>
      <c r="K7" s="35"/>
      <c r="L7" s="32"/>
    </row>
    <row r="8" spans="1:12" ht="15.75" customHeight="1" x14ac:dyDescent="0.25">
      <c r="A8" s="33"/>
      <c r="B8" s="34"/>
      <c r="C8" s="32"/>
      <c r="D8" s="39"/>
      <c r="E8" s="39"/>
      <c r="F8" s="39"/>
      <c r="G8" s="39"/>
      <c r="H8" s="39"/>
      <c r="I8" s="33" t="s">
        <v>41</v>
      </c>
      <c r="J8" s="34"/>
      <c r="K8" s="35"/>
      <c r="L8" s="32"/>
    </row>
    <row r="9" spans="1:12" ht="18.75" x14ac:dyDescent="0.2">
      <c r="A9" s="37"/>
      <c r="B9" s="25"/>
      <c r="C9" s="37"/>
      <c r="D9" s="48"/>
      <c r="E9" s="49" t="s">
        <v>246</v>
      </c>
      <c r="F9" s="48"/>
      <c r="G9" s="50"/>
      <c r="H9" s="39"/>
      <c r="I9" s="25"/>
      <c r="J9" s="25"/>
      <c r="K9" s="25"/>
      <c r="L9" s="25"/>
    </row>
    <row r="10" spans="1:12" ht="18.75" x14ac:dyDescent="0.3">
      <c r="A10" s="58" t="s">
        <v>247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</row>
    <row r="11" spans="1:12" ht="15" customHeight="1" x14ac:dyDescent="0.2">
      <c r="A11" s="4"/>
      <c r="B11" s="62" t="s">
        <v>11</v>
      </c>
      <c r="C11" s="62"/>
      <c r="D11" s="62"/>
      <c r="E11" s="62"/>
      <c r="F11" s="62"/>
      <c r="G11" s="62"/>
      <c r="H11" s="62"/>
      <c r="I11" s="62"/>
      <c r="J11" s="62"/>
      <c r="K11" s="57"/>
    </row>
    <row r="12" spans="1:12" x14ac:dyDescent="0.2">
      <c r="A12" s="4"/>
      <c r="B12" s="7"/>
      <c r="C12" s="5"/>
      <c r="D12" s="6"/>
      <c r="E12" s="3"/>
      <c r="F12" s="3"/>
      <c r="G12" s="3"/>
      <c r="H12" s="3"/>
      <c r="I12" s="3"/>
      <c r="J12" s="3"/>
      <c r="K12" s="3"/>
      <c r="L12" s="3"/>
    </row>
    <row r="13" spans="1:12" ht="24.75" customHeight="1" x14ac:dyDescent="0.2">
      <c r="A13" s="59" t="s">
        <v>0</v>
      </c>
      <c r="B13" s="59" t="s">
        <v>3</v>
      </c>
      <c r="C13" s="59" t="s">
        <v>4</v>
      </c>
      <c r="D13" s="59"/>
      <c r="E13" s="63" t="s">
        <v>5</v>
      </c>
      <c r="F13" s="63"/>
      <c r="G13" s="63"/>
      <c r="H13" s="63"/>
      <c r="I13" s="59" t="s">
        <v>6</v>
      </c>
      <c r="J13" s="59"/>
      <c r="K13" s="59"/>
      <c r="L13" s="59"/>
    </row>
    <row r="14" spans="1:12" ht="67.5" x14ac:dyDescent="0.2">
      <c r="A14" s="60"/>
      <c r="B14" s="61"/>
      <c r="C14" s="55" t="s">
        <v>2</v>
      </c>
      <c r="D14" s="56" t="s">
        <v>7</v>
      </c>
      <c r="E14" s="17" t="s">
        <v>1</v>
      </c>
      <c r="F14" s="13" t="s">
        <v>2</v>
      </c>
      <c r="G14" s="13" t="s">
        <v>7</v>
      </c>
      <c r="H14" s="14" t="s">
        <v>8</v>
      </c>
      <c r="I14" s="13" t="s">
        <v>1</v>
      </c>
      <c r="J14" s="13" t="s">
        <v>2</v>
      </c>
      <c r="K14" s="13" t="s">
        <v>7</v>
      </c>
      <c r="L14" s="18" t="s">
        <v>9</v>
      </c>
    </row>
    <row r="15" spans="1:12" s="11" customFormat="1" x14ac:dyDescent="0.2">
      <c r="A15" s="21">
        <v>1</v>
      </c>
      <c r="B15" s="21">
        <v>2</v>
      </c>
      <c r="C15" s="21">
        <v>3</v>
      </c>
      <c r="D15" s="21">
        <v>4</v>
      </c>
      <c r="E15" s="19">
        <v>5</v>
      </c>
      <c r="F15" s="19">
        <v>6</v>
      </c>
      <c r="G15" s="19">
        <v>7</v>
      </c>
      <c r="H15" s="19">
        <v>8</v>
      </c>
      <c r="I15" s="19">
        <v>9</v>
      </c>
      <c r="J15" s="19">
        <v>10</v>
      </c>
      <c r="K15" s="19">
        <v>11</v>
      </c>
      <c r="L15" s="19">
        <v>12</v>
      </c>
    </row>
    <row r="16" spans="1:12" ht="21" customHeight="1" x14ac:dyDescent="0.2">
      <c r="A16" s="65" t="s">
        <v>248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</row>
    <row r="17" spans="1:12" ht="25.5" x14ac:dyDescent="0.2">
      <c r="A17" s="54">
        <v>1</v>
      </c>
      <c r="B17" s="9" t="s">
        <v>211</v>
      </c>
      <c r="C17" s="54" t="s">
        <v>13</v>
      </c>
      <c r="D17" s="20">
        <v>2.2499999999999999E-2</v>
      </c>
      <c r="E17" s="10" t="s">
        <v>27</v>
      </c>
      <c r="F17" s="54" t="s">
        <v>52</v>
      </c>
      <c r="G17" s="54" t="s">
        <v>160</v>
      </c>
      <c r="H17" s="54" t="s">
        <v>54</v>
      </c>
      <c r="I17" s="9" t="s">
        <v>213</v>
      </c>
      <c r="J17" s="54" t="s">
        <v>15</v>
      </c>
      <c r="K17" s="20">
        <v>2.25</v>
      </c>
      <c r="L17" s="10" t="s">
        <v>34</v>
      </c>
    </row>
    <row r="18" spans="1:12" ht="25.5" x14ac:dyDescent="0.2">
      <c r="A18" s="54" t="s">
        <v>30</v>
      </c>
      <c r="B18" s="9" t="s">
        <v>194</v>
      </c>
      <c r="C18" s="54" t="s">
        <v>13</v>
      </c>
      <c r="D18" s="20">
        <v>2.58E-2</v>
      </c>
      <c r="E18" s="10" t="s">
        <v>27</v>
      </c>
      <c r="F18" s="54" t="s">
        <v>52</v>
      </c>
      <c r="G18" s="20">
        <v>2.75E-2</v>
      </c>
      <c r="H18" s="54" t="s">
        <v>54</v>
      </c>
      <c r="I18" s="10"/>
      <c r="J18" s="10"/>
      <c r="K18" s="10"/>
      <c r="L18" s="10"/>
    </row>
    <row r="19" spans="1:12" ht="25.5" x14ac:dyDescent="0.2">
      <c r="A19" s="76" t="s">
        <v>31</v>
      </c>
      <c r="B19" s="90" t="s">
        <v>199</v>
      </c>
      <c r="C19" s="76" t="s">
        <v>13</v>
      </c>
      <c r="D19" s="76">
        <v>2.58E-2</v>
      </c>
      <c r="E19" s="76"/>
      <c r="F19" s="76"/>
      <c r="G19" s="76"/>
      <c r="H19" s="76"/>
      <c r="I19" s="79" t="s">
        <v>249</v>
      </c>
      <c r="J19" s="54" t="s">
        <v>15</v>
      </c>
      <c r="K19" s="20">
        <v>2.6320000000000001</v>
      </c>
      <c r="L19" s="10" t="s">
        <v>34</v>
      </c>
    </row>
    <row r="20" spans="1:12" outlineLevel="1" x14ac:dyDescent="0.2">
      <c r="A20" s="92"/>
      <c r="B20" s="93"/>
      <c r="C20" s="92"/>
      <c r="D20" s="92"/>
      <c r="E20" s="92"/>
      <c r="F20" s="92"/>
      <c r="G20" s="92"/>
      <c r="H20" s="92"/>
      <c r="I20" s="9" t="s">
        <v>188</v>
      </c>
      <c r="J20" s="54" t="s">
        <v>52</v>
      </c>
      <c r="K20" s="20">
        <v>3.1E-2</v>
      </c>
      <c r="L20" s="10" t="s">
        <v>34</v>
      </c>
    </row>
    <row r="21" spans="1:12" outlineLevel="1" x14ac:dyDescent="0.2">
      <c r="A21" s="92"/>
      <c r="B21" s="93"/>
      <c r="C21" s="92"/>
      <c r="D21" s="92"/>
      <c r="E21" s="92"/>
      <c r="F21" s="92"/>
      <c r="G21" s="92"/>
      <c r="H21" s="92"/>
      <c r="I21" s="9" t="s">
        <v>202</v>
      </c>
      <c r="J21" s="54" t="s">
        <v>52</v>
      </c>
      <c r="K21" s="20">
        <v>1E-3</v>
      </c>
      <c r="L21" s="10" t="s">
        <v>34</v>
      </c>
    </row>
    <row r="22" spans="1:12" ht="25.5" outlineLevel="1" x14ac:dyDescent="0.2">
      <c r="A22" s="78"/>
      <c r="B22" s="91"/>
      <c r="C22" s="78"/>
      <c r="D22" s="78"/>
      <c r="E22" s="78"/>
      <c r="F22" s="78"/>
      <c r="G22" s="78"/>
      <c r="H22" s="78"/>
      <c r="I22" s="9" t="s">
        <v>250</v>
      </c>
      <c r="J22" s="54" t="s">
        <v>52</v>
      </c>
      <c r="K22" s="20">
        <v>2.9999999999999997E-4</v>
      </c>
      <c r="L22" s="10" t="s">
        <v>34</v>
      </c>
    </row>
    <row r="23" spans="1:12" ht="25.5" x14ac:dyDescent="0.2">
      <c r="A23" s="54" t="s">
        <v>32</v>
      </c>
      <c r="B23" s="9" t="s">
        <v>82</v>
      </c>
      <c r="C23" s="54" t="s">
        <v>18</v>
      </c>
      <c r="D23" s="20">
        <v>0.01</v>
      </c>
      <c r="E23" s="10" t="s">
        <v>141</v>
      </c>
      <c r="F23" s="10" t="s">
        <v>52</v>
      </c>
      <c r="G23" s="54" t="s">
        <v>142</v>
      </c>
      <c r="H23" s="54" t="s">
        <v>54</v>
      </c>
      <c r="I23" s="10"/>
      <c r="J23" s="10"/>
      <c r="K23" s="10"/>
      <c r="L23" s="10"/>
    </row>
    <row r="24" spans="1:12" ht="38.25" x14ac:dyDescent="0.2">
      <c r="A24" s="54" t="s">
        <v>33</v>
      </c>
      <c r="B24" s="9" t="s">
        <v>84</v>
      </c>
      <c r="C24" s="54" t="s">
        <v>18</v>
      </c>
      <c r="D24" s="20">
        <v>0.01</v>
      </c>
      <c r="E24" s="10"/>
      <c r="F24" s="10"/>
      <c r="G24" s="54"/>
      <c r="H24" s="54"/>
      <c r="I24" s="9" t="s">
        <v>85</v>
      </c>
      <c r="J24" s="54" t="s">
        <v>20</v>
      </c>
      <c r="K24" s="20">
        <v>1</v>
      </c>
      <c r="L24" s="10" t="s">
        <v>34</v>
      </c>
    </row>
    <row r="25" spans="1:12" x14ac:dyDescent="0.2">
      <c r="A25" s="54" t="s">
        <v>79</v>
      </c>
      <c r="B25" s="9" t="s">
        <v>133</v>
      </c>
      <c r="C25" s="54" t="s">
        <v>20</v>
      </c>
      <c r="D25" s="20">
        <v>1</v>
      </c>
      <c r="E25" s="10"/>
      <c r="F25" s="10"/>
      <c r="G25" s="54"/>
      <c r="H25" s="54"/>
      <c r="I25" s="9" t="s">
        <v>134</v>
      </c>
      <c r="J25" s="54" t="s">
        <v>20</v>
      </c>
      <c r="K25" s="20">
        <v>1</v>
      </c>
      <c r="L25" s="10" t="s">
        <v>34</v>
      </c>
    </row>
    <row r="26" spans="1:12" ht="25.5" x14ac:dyDescent="0.2">
      <c r="A26" s="54" t="s">
        <v>81</v>
      </c>
      <c r="B26" s="9" t="s">
        <v>139</v>
      </c>
      <c r="C26" s="54" t="s">
        <v>18</v>
      </c>
      <c r="D26" s="20">
        <v>0.01</v>
      </c>
      <c r="E26" s="10"/>
      <c r="F26" s="10"/>
      <c r="G26" s="54"/>
      <c r="H26" s="54"/>
      <c r="I26" s="88" t="s">
        <v>140</v>
      </c>
      <c r="J26" s="54" t="s">
        <v>20</v>
      </c>
      <c r="K26" s="20">
        <v>1</v>
      </c>
      <c r="L26" s="10" t="s">
        <v>34</v>
      </c>
    </row>
    <row r="27" spans="1:12" ht="19.5" customHeight="1" x14ac:dyDescent="0.2">
      <c r="A27" s="75" t="s">
        <v>83</v>
      </c>
      <c r="B27" s="79" t="s">
        <v>87</v>
      </c>
      <c r="C27" s="75" t="s">
        <v>88</v>
      </c>
      <c r="D27" s="80">
        <v>1.4999999999999999E-2</v>
      </c>
      <c r="E27" s="81"/>
      <c r="F27" s="81"/>
      <c r="G27" s="75"/>
      <c r="H27" s="75"/>
      <c r="I27" s="79" t="s">
        <v>89</v>
      </c>
      <c r="J27" s="75" t="s">
        <v>135</v>
      </c>
      <c r="K27" s="80">
        <v>1.5</v>
      </c>
      <c r="L27" s="81" t="s">
        <v>34</v>
      </c>
    </row>
    <row r="28" spans="1:12" ht="25.5" x14ac:dyDescent="0.2">
      <c r="A28" s="82" t="s">
        <v>86</v>
      </c>
      <c r="B28" s="83" t="s">
        <v>136</v>
      </c>
      <c r="C28" s="82" t="s">
        <v>88</v>
      </c>
      <c r="D28" s="84">
        <v>2.5000000000000001E-2</v>
      </c>
      <c r="E28" s="82"/>
      <c r="F28" s="82"/>
      <c r="G28" s="82"/>
      <c r="H28" s="82"/>
      <c r="I28" s="79" t="s">
        <v>137</v>
      </c>
      <c r="J28" s="75" t="s">
        <v>93</v>
      </c>
      <c r="K28" s="80">
        <v>2.5000000000000001E-3</v>
      </c>
      <c r="L28" s="81" t="s">
        <v>34</v>
      </c>
    </row>
    <row r="29" spans="1:12" x14ac:dyDescent="0.2">
      <c r="A29" s="85"/>
      <c r="B29" s="86"/>
      <c r="C29" s="85"/>
      <c r="D29" s="87"/>
      <c r="E29" s="85"/>
      <c r="F29" s="85"/>
      <c r="G29" s="85"/>
      <c r="H29" s="85"/>
      <c r="I29" s="79" t="s">
        <v>138</v>
      </c>
      <c r="J29" s="75" t="s">
        <v>20</v>
      </c>
      <c r="K29" s="80">
        <v>1</v>
      </c>
      <c r="L29" s="81" t="s">
        <v>34</v>
      </c>
    </row>
    <row r="30" spans="1:12" ht="25.5" x14ac:dyDescent="0.2">
      <c r="A30" s="54" t="s">
        <v>90</v>
      </c>
      <c r="B30" s="9" t="s">
        <v>251</v>
      </c>
      <c r="C30" s="54" t="s">
        <v>18</v>
      </c>
      <c r="D30" s="20">
        <v>0.01</v>
      </c>
      <c r="E30" s="10"/>
      <c r="F30" s="10"/>
      <c r="G30" s="54"/>
      <c r="H30" s="54"/>
      <c r="I30" s="9" t="s">
        <v>252</v>
      </c>
      <c r="J30" s="54" t="s">
        <v>253</v>
      </c>
      <c r="K30" s="20">
        <v>1</v>
      </c>
      <c r="L30" s="10" t="s">
        <v>34</v>
      </c>
    </row>
    <row r="31" spans="1:12" ht="21" customHeight="1" x14ac:dyDescent="0.2">
      <c r="A31" s="65" t="s">
        <v>254</v>
      </c>
      <c r="B31" s="94"/>
      <c r="C31" s="94"/>
      <c r="D31" s="94"/>
      <c r="E31" s="10"/>
      <c r="F31" s="10"/>
      <c r="G31" s="54"/>
      <c r="H31" s="54"/>
      <c r="I31" s="10"/>
      <c r="J31" s="10"/>
      <c r="K31" s="10"/>
      <c r="L31" s="10"/>
    </row>
    <row r="32" spans="1:12" ht="25.5" x14ac:dyDescent="0.2">
      <c r="A32" s="54" t="s">
        <v>94</v>
      </c>
      <c r="B32" s="9" t="s">
        <v>211</v>
      </c>
      <c r="C32" s="54" t="s">
        <v>13</v>
      </c>
      <c r="D32" s="20">
        <v>0.13100000000000001</v>
      </c>
      <c r="E32" s="10" t="s">
        <v>27</v>
      </c>
      <c r="F32" s="54" t="s">
        <v>52</v>
      </c>
      <c r="G32" s="54" t="s">
        <v>255</v>
      </c>
      <c r="H32" s="54" t="s">
        <v>54</v>
      </c>
      <c r="I32" s="9" t="s">
        <v>213</v>
      </c>
      <c r="J32" s="54" t="s">
        <v>15</v>
      </c>
      <c r="K32" s="20">
        <v>13.1</v>
      </c>
      <c r="L32" s="10" t="s">
        <v>34</v>
      </c>
    </row>
    <row r="33" spans="1:12" ht="25.5" x14ac:dyDescent="0.2">
      <c r="A33" s="54" t="s">
        <v>96</v>
      </c>
      <c r="B33" s="9" t="s">
        <v>194</v>
      </c>
      <c r="C33" s="54" t="s">
        <v>13</v>
      </c>
      <c r="D33" s="20">
        <v>0.1452</v>
      </c>
      <c r="E33" s="10" t="s">
        <v>27</v>
      </c>
      <c r="F33" s="54" t="s">
        <v>52</v>
      </c>
      <c r="G33" s="20">
        <v>0.15970000000000001</v>
      </c>
      <c r="H33" s="54" t="s">
        <v>54</v>
      </c>
      <c r="I33" s="9" t="s">
        <v>256</v>
      </c>
      <c r="J33" s="54" t="s">
        <v>52</v>
      </c>
      <c r="K33" s="20">
        <v>1.9E-3</v>
      </c>
      <c r="L33" s="10" t="s">
        <v>34</v>
      </c>
    </row>
    <row r="34" spans="1:12" ht="25.5" x14ac:dyDescent="0.2">
      <c r="A34" s="76" t="s">
        <v>98</v>
      </c>
      <c r="B34" s="90" t="s">
        <v>199</v>
      </c>
      <c r="C34" s="76" t="s">
        <v>13</v>
      </c>
      <c r="D34" s="76">
        <v>0.1452</v>
      </c>
      <c r="E34" s="76"/>
      <c r="F34" s="76"/>
      <c r="G34" s="76"/>
      <c r="H34" s="76"/>
      <c r="I34" s="79" t="s">
        <v>249</v>
      </c>
      <c r="J34" s="54" t="s">
        <v>15</v>
      </c>
      <c r="K34" s="20">
        <v>14.81</v>
      </c>
      <c r="L34" s="10" t="s">
        <v>34</v>
      </c>
    </row>
    <row r="35" spans="1:12" outlineLevel="1" x14ac:dyDescent="0.2">
      <c r="A35" s="92"/>
      <c r="B35" s="93"/>
      <c r="C35" s="92"/>
      <c r="D35" s="92"/>
      <c r="E35" s="92"/>
      <c r="F35" s="92"/>
      <c r="G35" s="92"/>
      <c r="H35" s="92"/>
      <c r="I35" s="9" t="s">
        <v>188</v>
      </c>
      <c r="J35" s="54" t="s">
        <v>52</v>
      </c>
      <c r="K35" s="20">
        <v>0.17419999999999999</v>
      </c>
      <c r="L35" s="10" t="s">
        <v>34</v>
      </c>
    </row>
    <row r="36" spans="1:12" outlineLevel="1" x14ac:dyDescent="0.2">
      <c r="A36" s="78"/>
      <c r="B36" s="91"/>
      <c r="C36" s="78"/>
      <c r="D36" s="78"/>
      <c r="E36" s="78"/>
      <c r="F36" s="78"/>
      <c r="G36" s="78"/>
      <c r="H36" s="78"/>
      <c r="I36" s="9" t="s">
        <v>202</v>
      </c>
      <c r="J36" s="54" t="s">
        <v>52</v>
      </c>
      <c r="K36" s="20">
        <v>5.7999999999999996E-3</v>
      </c>
      <c r="L36" s="10" t="s">
        <v>34</v>
      </c>
    </row>
    <row r="37" spans="1:12" ht="25.5" x14ac:dyDescent="0.2">
      <c r="A37" s="54" t="s">
        <v>100</v>
      </c>
      <c r="B37" s="9" t="s">
        <v>82</v>
      </c>
      <c r="C37" s="54" t="s">
        <v>18</v>
      </c>
      <c r="D37" s="20">
        <v>0.04</v>
      </c>
      <c r="E37" s="10" t="s">
        <v>141</v>
      </c>
      <c r="F37" s="10" t="s">
        <v>52</v>
      </c>
      <c r="G37" s="54" t="s">
        <v>257</v>
      </c>
      <c r="H37" s="54" t="s">
        <v>54</v>
      </c>
      <c r="I37" s="10"/>
      <c r="J37" s="10"/>
      <c r="K37" s="10"/>
      <c r="L37" s="10"/>
    </row>
    <row r="38" spans="1:12" ht="38.25" x14ac:dyDescent="0.2">
      <c r="A38" s="54" t="s">
        <v>103</v>
      </c>
      <c r="B38" s="9" t="s">
        <v>84</v>
      </c>
      <c r="C38" s="54" t="s">
        <v>18</v>
      </c>
      <c r="D38" s="20">
        <v>0.04</v>
      </c>
      <c r="E38" s="10"/>
      <c r="F38" s="10"/>
      <c r="G38" s="54"/>
      <c r="H38" s="54"/>
      <c r="I38" s="9" t="s">
        <v>85</v>
      </c>
      <c r="J38" s="54" t="s">
        <v>20</v>
      </c>
      <c r="K38" s="20">
        <v>4</v>
      </c>
      <c r="L38" s="10" t="s">
        <v>34</v>
      </c>
    </row>
    <row r="39" spans="1:12" ht="25.5" x14ac:dyDescent="0.2">
      <c r="A39" s="54" t="s">
        <v>106</v>
      </c>
      <c r="B39" s="9" t="s">
        <v>258</v>
      </c>
      <c r="C39" s="54" t="s">
        <v>13</v>
      </c>
      <c r="D39" s="20">
        <v>7.0000000000000001E-3</v>
      </c>
      <c r="E39" s="10"/>
      <c r="F39" s="10"/>
      <c r="G39" s="54"/>
      <c r="H39" s="54"/>
      <c r="I39" s="9" t="s">
        <v>22</v>
      </c>
      <c r="J39" s="54" t="s">
        <v>21</v>
      </c>
      <c r="K39" s="20">
        <v>0.17219999999999999</v>
      </c>
      <c r="L39" s="10" t="s">
        <v>34</v>
      </c>
    </row>
    <row r="40" spans="1:12" ht="25.5" x14ac:dyDescent="0.2">
      <c r="A40" s="54" t="s">
        <v>110</v>
      </c>
      <c r="B40" s="9" t="s">
        <v>215</v>
      </c>
      <c r="C40" s="54" t="s">
        <v>88</v>
      </c>
      <c r="D40" s="20">
        <v>0.13900000000000001</v>
      </c>
      <c r="E40" s="10" t="s">
        <v>27</v>
      </c>
      <c r="F40" s="54" t="s">
        <v>52</v>
      </c>
      <c r="G40" s="20">
        <v>1.5299999999999999E-2</v>
      </c>
      <c r="H40" s="54" t="s">
        <v>54</v>
      </c>
      <c r="I40" s="10"/>
      <c r="J40" s="10"/>
      <c r="K40" s="10"/>
      <c r="L40" s="10"/>
    </row>
    <row r="41" spans="1:12" ht="21.75" customHeight="1" x14ac:dyDescent="0.2">
      <c r="A41" s="76" t="s">
        <v>111</v>
      </c>
      <c r="B41" s="90" t="s">
        <v>217</v>
      </c>
      <c r="C41" s="76" t="s">
        <v>88</v>
      </c>
      <c r="D41" s="76">
        <v>0.13900000000000001</v>
      </c>
      <c r="E41" s="76"/>
      <c r="F41" s="76"/>
      <c r="G41" s="76"/>
      <c r="H41" s="76"/>
      <c r="I41" s="9" t="s">
        <v>218</v>
      </c>
      <c r="J41" s="54" t="s">
        <v>17</v>
      </c>
      <c r="K41" s="20">
        <v>14.04</v>
      </c>
      <c r="L41" s="10" t="s">
        <v>34</v>
      </c>
    </row>
    <row r="42" spans="1:12" ht="25.5" outlineLevel="1" x14ac:dyDescent="0.2">
      <c r="A42" s="92"/>
      <c r="B42" s="93"/>
      <c r="C42" s="92"/>
      <c r="D42" s="92"/>
      <c r="E42" s="92"/>
      <c r="F42" s="92"/>
      <c r="G42" s="92"/>
      <c r="H42" s="92"/>
      <c r="I42" s="9" t="s">
        <v>219</v>
      </c>
      <c r="J42" s="54" t="s">
        <v>18</v>
      </c>
      <c r="K42" s="20">
        <v>0.02</v>
      </c>
      <c r="L42" s="10" t="s">
        <v>34</v>
      </c>
    </row>
    <row r="43" spans="1:12" ht="25.5" outlineLevel="1" x14ac:dyDescent="0.2">
      <c r="A43" s="92"/>
      <c r="B43" s="93"/>
      <c r="C43" s="92"/>
      <c r="D43" s="92"/>
      <c r="E43" s="92"/>
      <c r="F43" s="92"/>
      <c r="G43" s="92"/>
      <c r="H43" s="92"/>
      <c r="I43" s="9" t="s">
        <v>220</v>
      </c>
      <c r="J43" s="54" t="s">
        <v>18</v>
      </c>
      <c r="K43" s="20">
        <v>0.02</v>
      </c>
      <c r="L43" s="10" t="s">
        <v>34</v>
      </c>
    </row>
    <row r="44" spans="1:12" ht="25.5" outlineLevel="1" x14ac:dyDescent="0.2">
      <c r="A44" s="92"/>
      <c r="B44" s="93"/>
      <c r="C44" s="92"/>
      <c r="D44" s="92"/>
      <c r="E44" s="92"/>
      <c r="F44" s="92"/>
      <c r="G44" s="92"/>
      <c r="H44" s="92"/>
      <c r="I44" s="9" t="s">
        <v>221</v>
      </c>
      <c r="J44" s="54" t="s">
        <v>18</v>
      </c>
      <c r="K44" s="20">
        <v>0.04</v>
      </c>
      <c r="L44" s="10" t="s">
        <v>34</v>
      </c>
    </row>
    <row r="45" spans="1:12" ht="25.5" outlineLevel="1" x14ac:dyDescent="0.2">
      <c r="A45" s="92"/>
      <c r="B45" s="93"/>
      <c r="C45" s="92"/>
      <c r="D45" s="92"/>
      <c r="E45" s="92"/>
      <c r="F45" s="92"/>
      <c r="G45" s="92"/>
      <c r="H45" s="92"/>
      <c r="I45" s="9" t="s">
        <v>222</v>
      </c>
      <c r="J45" s="54" t="s">
        <v>18</v>
      </c>
      <c r="K45" s="20">
        <v>0.04</v>
      </c>
      <c r="L45" s="10" t="s">
        <v>34</v>
      </c>
    </row>
    <row r="46" spans="1:12" ht="25.5" outlineLevel="1" x14ac:dyDescent="0.2">
      <c r="A46" s="78"/>
      <c r="B46" s="91"/>
      <c r="C46" s="78"/>
      <c r="D46" s="78"/>
      <c r="E46" s="78"/>
      <c r="F46" s="78"/>
      <c r="G46" s="78"/>
      <c r="H46" s="78"/>
      <c r="I46" s="9" t="s">
        <v>223</v>
      </c>
      <c r="J46" s="54" t="s">
        <v>18</v>
      </c>
      <c r="K46" s="20">
        <v>0.03</v>
      </c>
      <c r="L46" s="10" t="s">
        <v>34</v>
      </c>
    </row>
    <row r="47" spans="1:12" ht="25.5" x14ac:dyDescent="0.2">
      <c r="A47" s="54" t="s">
        <v>112</v>
      </c>
      <c r="B47" s="9" t="s">
        <v>259</v>
      </c>
      <c r="C47" s="54" t="s">
        <v>18</v>
      </c>
      <c r="D47" s="20">
        <v>0.01</v>
      </c>
      <c r="E47" s="10"/>
      <c r="F47" s="10"/>
      <c r="G47" s="54"/>
      <c r="H47" s="54"/>
      <c r="I47" s="9" t="s">
        <v>260</v>
      </c>
      <c r="J47" s="54" t="s">
        <v>70</v>
      </c>
      <c r="K47" s="20">
        <v>1</v>
      </c>
      <c r="L47" s="10" t="s">
        <v>34</v>
      </c>
    </row>
    <row r="48" spans="1:12" ht="25.5" x14ac:dyDescent="0.2">
      <c r="A48" s="54" t="s">
        <v>113</v>
      </c>
      <c r="B48" s="9" t="s">
        <v>143</v>
      </c>
      <c r="C48" s="54" t="s">
        <v>18</v>
      </c>
      <c r="D48" s="20">
        <v>0.02</v>
      </c>
      <c r="E48" s="10" t="s">
        <v>27</v>
      </c>
      <c r="F48" s="54" t="s">
        <v>52</v>
      </c>
      <c r="G48" s="20">
        <v>1.4E-3</v>
      </c>
      <c r="H48" s="54" t="s">
        <v>54</v>
      </c>
      <c r="I48" s="9" t="s">
        <v>261</v>
      </c>
      <c r="J48" s="54" t="s">
        <v>20</v>
      </c>
      <c r="K48" s="20">
        <v>2</v>
      </c>
      <c r="L48" s="10" t="s">
        <v>34</v>
      </c>
    </row>
    <row r="49" spans="1:12" ht="25.5" x14ac:dyDescent="0.2">
      <c r="A49" s="54" t="s">
        <v>115</v>
      </c>
      <c r="B49" s="9" t="s">
        <v>262</v>
      </c>
      <c r="C49" s="54" t="s">
        <v>88</v>
      </c>
      <c r="D49" s="20">
        <v>0.05</v>
      </c>
      <c r="E49" s="10"/>
      <c r="F49" s="10"/>
      <c r="G49" s="54"/>
      <c r="H49" s="54"/>
      <c r="I49" s="9" t="s">
        <v>263</v>
      </c>
      <c r="J49" s="54" t="s">
        <v>264</v>
      </c>
      <c r="K49" s="20">
        <v>5.0999999999999996</v>
      </c>
      <c r="L49" s="10" t="s">
        <v>34</v>
      </c>
    </row>
    <row r="50" spans="1:12" ht="42" customHeight="1" x14ac:dyDescent="0.2">
      <c r="A50" s="54" t="s">
        <v>116</v>
      </c>
      <c r="B50" s="9" t="s">
        <v>265</v>
      </c>
      <c r="C50" s="54" t="s">
        <v>13</v>
      </c>
      <c r="D50" s="20">
        <v>0.186</v>
      </c>
      <c r="E50" s="10"/>
      <c r="F50" s="10"/>
      <c r="G50" s="54"/>
      <c r="H50" s="54"/>
      <c r="I50" s="9" t="s">
        <v>22</v>
      </c>
      <c r="J50" s="54" t="s">
        <v>21</v>
      </c>
      <c r="K50" s="20">
        <v>2.9950000000000001</v>
      </c>
      <c r="L50" s="10" t="s">
        <v>34</v>
      </c>
    </row>
    <row r="51" spans="1:12" ht="21" customHeight="1" x14ac:dyDescent="0.2">
      <c r="A51" s="65" t="s">
        <v>266</v>
      </c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</row>
    <row r="52" spans="1:12" ht="32.25" customHeight="1" x14ac:dyDescent="0.2">
      <c r="A52" s="54" t="s">
        <v>116</v>
      </c>
      <c r="B52" s="9" t="s">
        <v>211</v>
      </c>
      <c r="C52" s="54" t="s">
        <v>13</v>
      </c>
      <c r="D52" s="20">
        <v>0.17299999999999999</v>
      </c>
      <c r="E52" s="10" t="s">
        <v>27</v>
      </c>
      <c r="F52" s="54" t="s">
        <v>52</v>
      </c>
      <c r="G52" s="54" t="s">
        <v>267</v>
      </c>
      <c r="H52" s="54" t="s">
        <v>54</v>
      </c>
      <c r="I52" s="9" t="s">
        <v>213</v>
      </c>
      <c r="J52" s="54" t="s">
        <v>15</v>
      </c>
      <c r="K52" s="20">
        <v>17.3</v>
      </c>
      <c r="L52" s="10" t="s">
        <v>34</v>
      </c>
    </row>
    <row r="53" spans="1:12" ht="29.25" customHeight="1" x14ac:dyDescent="0.2">
      <c r="A53" s="54" t="s">
        <v>152</v>
      </c>
      <c r="B53" s="9" t="s">
        <v>194</v>
      </c>
      <c r="C53" s="54" t="s">
        <v>13</v>
      </c>
      <c r="D53" s="20">
        <v>0.20200000000000001</v>
      </c>
      <c r="E53" s="10" t="s">
        <v>27</v>
      </c>
      <c r="F53" s="54" t="s">
        <v>52</v>
      </c>
      <c r="G53" s="80">
        <v>0.22220000000000001</v>
      </c>
      <c r="H53" s="54" t="s">
        <v>54</v>
      </c>
      <c r="I53" s="10"/>
      <c r="J53" s="10"/>
      <c r="K53" s="10"/>
      <c r="L53" s="10" t="s">
        <v>34</v>
      </c>
    </row>
    <row r="54" spans="1:12" ht="25.5" x14ac:dyDescent="0.2">
      <c r="A54" s="76" t="s">
        <v>156</v>
      </c>
      <c r="B54" s="90" t="s">
        <v>199</v>
      </c>
      <c r="C54" s="76" t="s">
        <v>13</v>
      </c>
      <c r="D54" s="76">
        <v>0.20200000000000001</v>
      </c>
      <c r="E54" s="76"/>
      <c r="F54" s="76"/>
      <c r="G54" s="76"/>
      <c r="H54" s="76"/>
      <c r="I54" s="9" t="s">
        <v>186</v>
      </c>
      <c r="J54" s="54" t="s">
        <v>52</v>
      </c>
      <c r="K54" s="20">
        <v>2.5999999999999999E-3</v>
      </c>
      <c r="L54" s="10" t="s">
        <v>34</v>
      </c>
    </row>
    <row r="55" spans="1:12" ht="25.5" outlineLevel="1" x14ac:dyDescent="0.2">
      <c r="A55" s="92"/>
      <c r="B55" s="93"/>
      <c r="C55" s="92"/>
      <c r="D55" s="92"/>
      <c r="E55" s="92"/>
      <c r="F55" s="92"/>
      <c r="G55" s="92"/>
      <c r="H55" s="92"/>
      <c r="I55" s="79" t="s">
        <v>249</v>
      </c>
      <c r="J55" s="54" t="s">
        <v>15</v>
      </c>
      <c r="K55" s="20">
        <v>20.6</v>
      </c>
      <c r="L55" s="10" t="s">
        <v>34</v>
      </c>
    </row>
    <row r="56" spans="1:12" outlineLevel="1" x14ac:dyDescent="0.2">
      <c r="A56" s="92"/>
      <c r="B56" s="93"/>
      <c r="C56" s="92"/>
      <c r="D56" s="92"/>
      <c r="E56" s="92"/>
      <c r="F56" s="92"/>
      <c r="G56" s="92"/>
      <c r="H56" s="92"/>
      <c r="I56" s="9" t="s">
        <v>188</v>
      </c>
      <c r="J56" s="54" t="s">
        <v>52</v>
      </c>
      <c r="K56" s="20">
        <v>0.2424</v>
      </c>
      <c r="L56" s="10" t="s">
        <v>34</v>
      </c>
    </row>
    <row r="57" spans="1:12" outlineLevel="1" x14ac:dyDescent="0.2">
      <c r="A57" s="78"/>
      <c r="B57" s="91"/>
      <c r="C57" s="78"/>
      <c r="D57" s="78"/>
      <c r="E57" s="78"/>
      <c r="F57" s="78"/>
      <c r="G57" s="78"/>
      <c r="H57" s="78"/>
      <c r="I57" s="9" t="s">
        <v>202</v>
      </c>
      <c r="J57" s="54" t="s">
        <v>52</v>
      </c>
      <c r="K57" s="20">
        <v>8.0999999999999996E-3</v>
      </c>
      <c r="L57" s="10" t="s">
        <v>34</v>
      </c>
    </row>
    <row r="58" spans="1:12" ht="25.5" x14ac:dyDescent="0.2">
      <c r="A58" s="54" t="s">
        <v>159</v>
      </c>
      <c r="B58" s="9" t="s">
        <v>82</v>
      </c>
      <c r="C58" s="54" t="s">
        <v>18</v>
      </c>
      <c r="D58" s="20">
        <v>0.08</v>
      </c>
      <c r="E58" s="10" t="s">
        <v>27</v>
      </c>
      <c r="F58" s="54" t="s">
        <v>52</v>
      </c>
      <c r="G58" s="54" t="s">
        <v>147</v>
      </c>
      <c r="H58" s="54" t="s">
        <v>54</v>
      </c>
      <c r="I58" s="10"/>
      <c r="J58" s="10"/>
      <c r="K58" s="10"/>
      <c r="L58" s="10"/>
    </row>
    <row r="59" spans="1:12" ht="38.25" x14ac:dyDescent="0.2">
      <c r="A59" s="54" t="s">
        <v>161</v>
      </c>
      <c r="B59" s="9" t="s">
        <v>84</v>
      </c>
      <c r="C59" s="54" t="s">
        <v>18</v>
      </c>
      <c r="D59" s="20">
        <v>0.08</v>
      </c>
      <c r="E59" s="10"/>
      <c r="F59" s="10"/>
      <c r="G59" s="54"/>
      <c r="H59" s="54"/>
      <c r="I59" s="9" t="s">
        <v>85</v>
      </c>
      <c r="J59" s="54" t="s">
        <v>20</v>
      </c>
      <c r="K59" s="20">
        <v>8</v>
      </c>
      <c r="L59" s="10" t="s">
        <v>34</v>
      </c>
    </row>
    <row r="60" spans="1:12" ht="25.5" x14ac:dyDescent="0.2">
      <c r="A60" s="54" t="s">
        <v>162</v>
      </c>
      <c r="B60" s="9" t="s">
        <v>215</v>
      </c>
      <c r="C60" s="54" t="s">
        <v>88</v>
      </c>
      <c r="D60" s="20">
        <v>0.17799999999999999</v>
      </c>
      <c r="E60" s="10" t="s">
        <v>27</v>
      </c>
      <c r="F60" s="54" t="s">
        <v>52</v>
      </c>
      <c r="G60" s="20">
        <v>1.9599999999999999E-2</v>
      </c>
      <c r="H60" s="54" t="s">
        <v>54</v>
      </c>
      <c r="I60" s="10"/>
      <c r="J60" s="10"/>
      <c r="K60" s="10"/>
      <c r="L60" s="10"/>
    </row>
    <row r="61" spans="1:12" x14ac:dyDescent="0.2">
      <c r="A61" s="76" t="s">
        <v>164</v>
      </c>
      <c r="B61" s="90" t="s">
        <v>217</v>
      </c>
      <c r="C61" s="76" t="s">
        <v>88</v>
      </c>
      <c r="D61" s="76">
        <v>0.17799999999999999</v>
      </c>
      <c r="E61" s="76"/>
      <c r="F61" s="76"/>
      <c r="G61" s="76"/>
      <c r="H61" s="76"/>
      <c r="I61" s="9" t="s">
        <v>218</v>
      </c>
      <c r="J61" s="54" t="s">
        <v>17</v>
      </c>
      <c r="K61" s="20">
        <v>17.98</v>
      </c>
      <c r="L61" s="10" t="s">
        <v>34</v>
      </c>
    </row>
    <row r="62" spans="1:12" ht="25.5" outlineLevel="1" x14ac:dyDescent="0.2">
      <c r="A62" s="92"/>
      <c r="B62" s="93"/>
      <c r="C62" s="92"/>
      <c r="D62" s="92"/>
      <c r="E62" s="92"/>
      <c r="F62" s="92"/>
      <c r="G62" s="92"/>
      <c r="H62" s="92"/>
      <c r="I62" s="9" t="s">
        <v>219</v>
      </c>
      <c r="J62" s="54" t="s">
        <v>18</v>
      </c>
      <c r="K62" s="20">
        <v>0.02</v>
      </c>
      <c r="L62" s="10" t="s">
        <v>34</v>
      </c>
    </row>
    <row r="63" spans="1:12" ht="25.5" outlineLevel="1" x14ac:dyDescent="0.2">
      <c r="A63" s="92"/>
      <c r="B63" s="93"/>
      <c r="C63" s="92"/>
      <c r="D63" s="92"/>
      <c r="E63" s="92"/>
      <c r="F63" s="92"/>
      <c r="G63" s="92"/>
      <c r="H63" s="92"/>
      <c r="I63" s="9" t="s">
        <v>220</v>
      </c>
      <c r="J63" s="54" t="s">
        <v>18</v>
      </c>
      <c r="K63" s="20">
        <v>0.02</v>
      </c>
      <c r="L63" s="10" t="s">
        <v>34</v>
      </c>
    </row>
    <row r="64" spans="1:12" ht="25.5" outlineLevel="1" x14ac:dyDescent="0.2">
      <c r="A64" s="92"/>
      <c r="B64" s="93"/>
      <c r="C64" s="92"/>
      <c r="D64" s="92"/>
      <c r="E64" s="92"/>
      <c r="F64" s="92"/>
      <c r="G64" s="92"/>
      <c r="H64" s="92"/>
      <c r="I64" s="9" t="s">
        <v>221</v>
      </c>
      <c r="J64" s="54" t="s">
        <v>18</v>
      </c>
      <c r="K64" s="20">
        <v>0.06</v>
      </c>
      <c r="L64" s="10" t="s">
        <v>34</v>
      </c>
    </row>
    <row r="65" spans="1:12" ht="25.5" outlineLevel="1" x14ac:dyDescent="0.2">
      <c r="A65" s="92"/>
      <c r="B65" s="93"/>
      <c r="C65" s="92"/>
      <c r="D65" s="92"/>
      <c r="E65" s="92"/>
      <c r="F65" s="92"/>
      <c r="G65" s="92"/>
      <c r="H65" s="92"/>
      <c r="I65" s="9" t="s">
        <v>222</v>
      </c>
      <c r="J65" s="54" t="s">
        <v>18</v>
      </c>
      <c r="K65" s="20">
        <v>0.04</v>
      </c>
      <c r="L65" s="10" t="s">
        <v>34</v>
      </c>
    </row>
    <row r="66" spans="1:12" ht="25.5" outlineLevel="1" x14ac:dyDescent="0.2">
      <c r="A66" s="78"/>
      <c r="B66" s="91"/>
      <c r="C66" s="78"/>
      <c r="D66" s="78"/>
      <c r="E66" s="78"/>
      <c r="F66" s="78"/>
      <c r="G66" s="78"/>
      <c r="H66" s="78"/>
      <c r="I66" s="9" t="s">
        <v>223</v>
      </c>
      <c r="J66" s="54" t="s">
        <v>18</v>
      </c>
      <c r="K66" s="20">
        <v>0.03</v>
      </c>
      <c r="L66" s="10" t="s">
        <v>34</v>
      </c>
    </row>
    <row r="67" spans="1:12" ht="25.5" x14ac:dyDescent="0.2">
      <c r="A67" s="54" t="s">
        <v>165</v>
      </c>
      <c r="B67" s="9" t="s">
        <v>259</v>
      </c>
      <c r="C67" s="54" t="s">
        <v>18</v>
      </c>
      <c r="D67" s="20">
        <v>0.01</v>
      </c>
      <c r="E67" s="10"/>
      <c r="F67" s="10"/>
      <c r="G67" s="54"/>
      <c r="H67" s="54"/>
      <c r="I67" s="9" t="s">
        <v>268</v>
      </c>
      <c r="J67" s="54" t="s">
        <v>70</v>
      </c>
      <c r="K67" s="20">
        <v>1</v>
      </c>
      <c r="L67" s="10" t="s">
        <v>34</v>
      </c>
    </row>
    <row r="68" spans="1:12" ht="25.5" x14ac:dyDescent="0.2">
      <c r="A68" s="54" t="s">
        <v>166</v>
      </c>
      <c r="B68" s="9" t="s">
        <v>269</v>
      </c>
      <c r="C68" s="54" t="s">
        <v>18</v>
      </c>
      <c r="D68" s="20">
        <v>0.01</v>
      </c>
      <c r="E68" s="10"/>
      <c r="F68" s="10"/>
      <c r="G68" s="54"/>
      <c r="H68" s="54"/>
      <c r="I68" s="9" t="s">
        <v>270</v>
      </c>
      <c r="J68" s="54" t="s">
        <v>18</v>
      </c>
      <c r="K68" s="20">
        <v>1</v>
      </c>
      <c r="L68" s="10" t="s">
        <v>34</v>
      </c>
    </row>
    <row r="69" spans="1:12" ht="25.5" x14ac:dyDescent="0.2">
      <c r="A69" s="54" t="s">
        <v>167</v>
      </c>
      <c r="B69" s="9" t="s">
        <v>143</v>
      </c>
      <c r="C69" s="54" t="s">
        <v>18</v>
      </c>
      <c r="D69" s="20">
        <v>0.01</v>
      </c>
      <c r="E69" s="10" t="s">
        <v>27</v>
      </c>
      <c r="F69" s="54" t="s">
        <v>52</v>
      </c>
      <c r="G69" s="20">
        <v>6.9999999999999999E-4</v>
      </c>
      <c r="H69" s="54" t="s">
        <v>54</v>
      </c>
      <c r="I69" s="9" t="s">
        <v>271</v>
      </c>
      <c r="J69" s="54" t="s">
        <v>20</v>
      </c>
      <c r="K69" s="20">
        <v>1</v>
      </c>
      <c r="L69" s="10" t="s">
        <v>34</v>
      </c>
    </row>
    <row r="70" spans="1:12" ht="25.5" x14ac:dyDescent="0.2">
      <c r="A70" s="54" t="s">
        <v>168</v>
      </c>
      <c r="B70" s="9" t="s">
        <v>262</v>
      </c>
      <c r="C70" s="54" t="s">
        <v>88</v>
      </c>
      <c r="D70" s="20">
        <v>0.05</v>
      </c>
      <c r="E70" s="10"/>
      <c r="F70" s="10"/>
      <c r="G70" s="54"/>
      <c r="H70" s="54"/>
      <c r="I70" s="9" t="s">
        <v>263</v>
      </c>
      <c r="J70" s="54" t="s">
        <v>264</v>
      </c>
      <c r="K70" s="20">
        <v>5.0999999999999996</v>
      </c>
      <c r="L70" s="10" t="s">
        <v>34</v>
      </c>
    </row>
    <row r="71" spans="1:12" ht="51" x14ac:dyDescent="0.2">
      <c r="A71" s="54" t="s">
        <v>169</v>
      </c>
      <c r="B71" s="9" t="s">
        <v>76</v>
      </c>
      <c r="C71" s="54" t="s">
        <v>13</v>
      </c>
      <c r="D71" s="20">
        <v>0.51800000000000002</v>
      </c>
      <c r="E71" s="10"/>
      <c r="F71" s="10"/>
      <c r="G71" s="54"/>
      <c r="H71" s="54"/>
      <c r="I71" s="9" t="s">
        <v>77</v>
      </c>
      <c r="J71" s="54" t="s">
        <v>52</v>
      </c>
      <c r="K71" s="20">
        <v>3.2599999999999997E-2</v>
      </c>
      <c r="L71" s="10" t="s">
        <v>34</v>
      </c>
    </row>
    <row r="72" spans="1:12" ht="38.25" x14ac:dyDescent="0.2">
      <c r="A72" s="54" t="s">
        <v>170</v>
      </c>
      <c r="B72" s="9" t="s">
        <v>265</v>
      </c>
      <c r="C72" s="54" t="s">
        <v>13</v>
      </c>
      <c r="D72" s="20">
        <v>0.34</v>
      </c>
      <c r="E72" s="10"/>
      <c r="F72" s="10"/>
      <c r="G72" s="54"/>
      <c r="H72" s="54"/>
      <c r="I72" s="9" t="s">
        <v>22</v>
      </c>
      <c r="J72" s="54" t="s">
        <v>21</v>
      </c>
      <c r="K72" s="20">
        <v>5.4740000000000002</v>
      </c>
      <c r="L72" s="10" t="s">
        <v>34</v>
      </c>
    </row>
    <row r="73" spans="1:12" ht="25.5" x14ac:dyDescent="0.2">
      <c r="A73" s="54" t="s">
        <v>172</v>
      </c>
      <c r="B73" s="9" t="s">
        <v>225</v>
      </c>
      <c r="C73" s="54" t="s">
        <v>13</v>
      </c>
      <c r="D73" s="20">
        <v>7.1999999999999998E-3</v>
      </c>
      <c r="E73" s="10" t="s">
        <v>27</v>
      </c>
      <c r="F73" s="54" t="s">
        <v>52</v>
      </c>
      <c r="G73" s="20">
        <v>6.7999999999999996E-3</v>
      </c>
      <c r="H73" s="54" t="s">
        <v>54</v>
      </c>
      <c r="I73" s="10"/>
      <c r="J73" s="10"/>
      <c r="K73" s="10"/>
      <c r="L73" s="10"/>
    </row>
    <row r="74" spans="1:12" ht="25.5" x14ac:dyDescent="0.2">
      <c r="A74" s="54" t="s">
        <v>173</v>
      </c>
      <c r="B74" s="9" t="s">
        <v>272</v>
      </c>
      <c r="C74" s="54" t="s">
        <v>18</v>
      </c>
      <c r="D74" s="20">
        <v>0.01</v>
      </c>
      <c r="E74" s="10"/>
      <c r="F74" s="10"/>
      <c r="G74" s="54"/>
      <c r="H74" s="54"/>
      <c r="I74" s="9" t="s">
        <v>273</v>
      </c>
      <c r="J74" s="54" t="s">
        <v>15</v>
      </c>
      <c r="K74" s="20">
        <v>0.72</v>
      </c>
      <c r="L74" s="10" t="s">
        <v>34</v>
      </c>
    </row>
    <row r="75" spans="1:12" ht="21" customHeight="1" x14ac:dyDescent="0.2">
      <c r="A75" s="65" t="s">
        <v>274</v>
      </c>
      <c r="B75" s="65"/>
      <c r="C75" s="65"/>
      <c r="D75" s="65"/>
      <c r="E75" s="65"/>
      <c r="F75" s="65"/>
      <c r="G75" s="65"/>
      <c r="H75" s="65"/>
      <c r="I75" s="65"/>
      <c r="J75" s="65"/>
      <c r="K75" s="65"/>
      <c r="L75" s="65"/>
    </row>
    <row r="76" spans="1:12" ht="25.5" x14ac:dyDescent="0.2">
      <c r="A76" s="54" t="s">
        <v>174</v>
      </c>
      <c r="B76" s="9" t="s">
        <v>275</v>
      </c>
      <c r="C76" s="54" t="s">
        <v>18</v>
      </c>
      <c r="D76" s="20">
        <v>0.02</v>
      </c>
      <c r="E76" s="10" t="s">
        <v>141</v>
      </c>
      <c r="F76" s="10" t="s">
        <v>52</v>
      </c>
      <c r="G76" s="54" t="s">
        <v>191</v>
      </c>
      <c r="H76" s="54" t="s">
        <v>54</v>
      </c>
      <c r="I76" s="88" t="s">
        <v>19</v>
      </c>
      <c r="J76" s="10" t="s">
        <v>20</v>
      </c>
      <c r="K76" s="10">
        <v>2</v>
      </c>
      <c r="L76" s="10" t="s">
        <v>34</v>
      </c>
    </row>
    <row r="77" spans="1:12" ht="25.5" x14ac:dyDescent="0.2">
      <c r="A77" s="54" t="s">
        <v>176</v>
      </c>
      <c r="B77" s="9" t="s">
        <v>258</v>
      </c>
      <c r="C77" s="54" t="s">
        <v>13</v>
      </c>
      <c r="D77" s="20">
        <v>1.2E-2</v>
      </c>
      <c r="E77" s="10"/>
      <c r="F77" s="10"/>
      <c r="G77" s="54"/>
      <c r="H77" s="54"/>
      <c r="I77" s="9" t="s">
        <v>22</v>
      </c>
      <c r="J77" s="54" t="s">
        <v>21</v>
      </c>
      <c r="K77" s="20">
        <v>0.29520000000000002</v>
      </c>
      <c r="L77" s="10" t="s">
        <v>34</v>
      </c>
    </row>
    <row r="78" spans="1:12" ht="25.5" x14ac:dyDescent="0.2">
      <c r="A78" s="54" t="s">
        <v>178</v>
      </c>
      <c r="B78" s="9" t="s">
        <v>143</v>
      </c>
      <c r="C78" s="54" t="s">
        <v>18</v>
      </c>
      <c r="D78" s="20">
        <v>0.01</v>
      </c>
      <c r="E78" s="10" t="s">
        <v>27</v>
      </c>
      <c r="F78" s="54" t="s">
        <v>52</v>
      </c>
      <c r="G78" s="20">
        <v>6.9999999999999999E-4</v>
      </c>
      <c r="H78" s="54" t="s">
        <v>54</v>
      </c>
      <c r="I78" s="9" t="s">
        <v>271</v>
      </c>
      <c r="J78" s="54" t="s">
        <v>20</v>
      </c>
      <c r="K78" s="20">
        <v>1</v>
      </c>
      <c r="L78" s="10" t="s">
        <v>34</v>
      </c>
    </row>
    <row r="79" spans="1:12" ht="25.5" x14ac:dyDescent="0.2">
      <c r="A79" s="54" t="s">
        <v>181</v>
      </c>
      <c r="B79" s="9" t="s">
        <v>276</v>
      </c>
      <c r="C79" s="54" t="s">
        <v>18</v>
      </c>
      <c r="D79" s="20">
        <v>0.01</v>
      </c>
      <c r="E79" s="10"/>
      <c r="F79" s="10"/>
      <c r="G79" s="54"/>
      <c r="H79" s="54"/>
      <c r="I79" s="9" t="s">
        <v>277</v>
      </c>
      <c r="J79" s="54" t="s">
        <v>20</v>
      </c>
      <c r="K79" s="20">
        <v>1</v>
      </c>
      <c r="L79" s="10" t="s">
        <v>34</v>
      </c>
    </row>
    <row r="80" spans="1:12" ht="21" customHeight="1" x14ac:dyDescent="0.2">
      <c r="A80" s="65" t="s">
        <v>278</v>
      </c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</row>
    <row r="81" spans="1:12" ht="51" x14ac:dyDescent="0.2">
      <c r="A81" s="54" t="s">
        <v>184</v>
      </c>
      <c r="B81" s="9" t="s">
        <v>24</v>
      </c>
      <c r="C81" s="54" t="s">
        <v>25</v>
      </c>
      <c r="D81" s="20">
        <v>0.42199999999999999</v>
      </c>
      <c r="E81" s="10"/>
      <c r="F81" s="10"/>
      <c r="G81" s="54"/>
      <c r="H81" s="54"/>
      <c r="I81" s="10"/>
      <c r="J81" s="10"/>
      <c r="K81" s="10"/>
      <c r="L81" s="10"/>
    </row>
    <row r="82" spans="1:12" ht="51" x14ac:dyDescent="0.2">
      <c r="A82" s="54" t="s">
        <v>190</v>
      </c>
      <c r="B82" s="9" t="s">
        <v>26</v>
      </c>
      <c r="C82" s="54" t="s">
        <v>25</v>
      </c>
      <c r="D82" s="20">
        <v>0.42199999999999999</v>
      </c>
      <c r="E82" s="10"/>
      <c r="F82" s="10"/>
      <c r="G82" s="54"/>
      <c r="H82" s="54"/>
      <c r="I82" s="10"/>
      <c r="J82" s="10"/>
      <c r="K82" s="10"/>
      <c r="L82" s="10"/>
    </row>
    <row r="83" spans="1:12" ht="44.25" customHeight="1" x14ac:dyDescent="0.2">
      <c r="A83" s="64" t="s">
        <v>42</v>
      </c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</row>
    <row r="85" spans="1:12" ht="15.75" x14ac:dyDescent="0.25">
      <c r="A85" s="38" t="s">
        <v>57</v>
      </c>
      <c r="B85" s="41"/>
      <c r="D85" s="43" t="s">
        <v>43</v>
      </c>
      <c r="E85" s="37"/>
      <c r="F85" s="40"/>
      <c r="G85" s="37"/>
      <c r="H85" s="37"/>
      <c r="I85" s="37"/>
      <c r="J85" s="37"/>
      <c r="K85" s="37"/>
      <c r="L85" s="37"/>
    </row>
    <row r="86" spans="1:12" ht="15.75" x14ac:dyDescent="0.25">
      <c r="A86" s="38" t="s">
        <v>58</v>
      </c>
      <c r="B86" s="41"/>
      <c r="D86" s="43" t="s">
        <v>44</v>
      </c>
      <c r="E86" s="37"/>
      <c r="F86" s="40"/>
      <c r="G86" s="37"/>
      <c r="H86" s="37"/>
      <c r="I86" s="37"/>
      <c r="J86" s="37"/>
      <c r="K86" s="37"/>
      <c r="L86" s="37"/>
    </row>
    <row r="87" spans="1:12" ht="15.75" x14ac:dyDescent="0.25">
      <c r="A87" s="37"/>
      <c r="B87" s="41"/>
      <c r="D87" s="43"/>
      <c r="E87" s="37"/>
      <c r="F87" s="40"/>
      <c r="G87" s="37"/>
      <c r="H87" s="37"/>
      <c r="I87" s="37"/>
      <c r="J87" s="37"/>
      <c r="K87" s="37"/>
      <c r="L87" s="37"/>
    </row>
    <row r="88" spans="1:12" ht="15" x14ac:dyDescent="0.25">
      <c r="A88" s="44" t="s">
        <v>59</v>
      </c>
      <c r="B88" s="37"/>
      <c r="D88" s="42" t="s">
        <v>279</v>
      </c>
      <c r="E88" s="43"/>
      <c r="F88" s="39"/>
      <c r="G88" s="37"/>
      <c r="H88" s="43"/>
      <c r="I88" s="45" t="s">
        <v>280</v>
      </c>
      <c r="J88" s="37"/>
      <c r="K88" s="37"/>
      <c r="L88" s="37"/>
    </row>
    <row r="89" spans="1:12" ht="15" x14ac:dyDescent="0.25">
      <c r="A89" s="44"/>
      <c r="B89" s="37"/>
      <c r="D89" s="43"/>
      <c r="E89" s="37"/>
      <c r="F89" s="40"/>
      <c r="G89" s="37"/>
      <c r="H89" s="37"/>
      <c r="I89" s="37"/>
      <c r="J89" s="37"/>
      <c r="K89" s="37"/>
      <c r="L89" s="37"/>
    </row>
    <row r="90" spans="1:12" ht="15" x14ac:dyDescent="0.25">
      <c r="A90" s="51"/>
      <c r="B90" s="52"/>
      <c r="D90" s="42" t="s">
        <v>45</v>
      </c>
      <c r="E90" s="43"/>
      <c r="F90" s="39"/>
      <c r="G90" s="37"/>
      <c r="H90" s="43"/>
      <c r="I90" s="45" t="s">
        <v>46</v>
      </c>
      <c r="J90" s="37"/>
      <c r="K90" s="37"/>
      <c r="L90" s="43"/>
    </row>
    <row r="91" spans="1:12" x14ac:dyDescent="0.2">
      <c r="A91" s="37"/>
      <c r="B91" s="37"/>
    </row>
    <row r="92" spans="1:12" ht="15" x14ac:dyDescent="0.25">
      <c r="A92" s="37"/>
      <c r="B92" s="37"/>
      <c r="D92" s="42" t="s">
        <v>47</v>
      </c>
      <c r="E92" s="43"/>
      <c r="F92" s="39"/>
      <c r="G92" s="37"/>
      <c r="H92" s="43"/>
      <c r="I92" s="45" t="s">
        <v>48</v>
      </c>
      <c r="J92" s="37"/>
      <c r="K92" s="37"/>
      <c r="L92" s="43"/>
    </row>
  </sheetData>
  <mergeCells count="61">
    <mergeCell ref="G61:G66"/>
    <mergeCell ref="H61:H66"/>
    <mergeCell ref="A75:L75"/>
    <mergeCell ref="A80:L80"/>
    <mergeCell ref="A83:L83"/>
    <mergeCell ref="A61:A66"/>
    <mergeCell ref="B61:B66"/>
    <mergeCell ref="C61:C66"/>
    <mergeCell ref="D61:D66"/>
    <mergeCell ref="E61:E66"/>
    <mergeCell ref="F61:F66"/>
    <mergeCell ref="A51:L51"/>
    <mergeCell ref="A54:A57"/>
    <mergeCell ref="B54:B57"/>
    <mergeCell ref="C54:C57"/>
    <mergeCell ref="D54:D57"/>
    <mergeCell ref="E54:E57"/>
    <mergeCell ref="F54:F57"/>
    <mergeCell ref="G54:G57"/>
    <mergeCell ref="H54:H57"/>
    <mergeCell ref="H34:H36"/>
    <mergeCell ref="A41:A46"/>
    <mergeCell ref="B41:B46"/>
    <mergeCell ref="C41:C46"/>
    <mergeCell ref="D41:D46"/>
    <mergeCell ref="E41:E46"/>
    <mergeCell ref="F41:F46"/>
    <mergeCell ref="G41:G46"/>
    <mergeCell ref="H41:H46"/>
    <mergeCell ref="G28:G29"/>
    <mergeCell ref="H28:H29"/>
    <mergeCell ref="A31:D31"/>
    <mergeCell ref="A34:A36"/>
    <mergeCell ref="B34:B36"/>
    <mergeCell ref="C34:C36"/>
    <mergeCell ref="D34:D36"/>
    <mergeCell ref="E34:E36"/>
    <mergeCell ref="F34:F36"/>
    <mergeCell ref="G34:G36"/>
    <mergeCell ref="A28:A29"/>
    <mergeCell ref="B28:B29"/>
    <mergeCell ref="C28:C29"/>
    <mergeCell ref="D28:D29"/>
    <mergeCell ref="E28:E29"/>
    <mergeCell ref="F28:F29"/>
    <mergeCell ref="A16:L16"/>
    <mergeCell ref="A19:A22"/>
    <mergeCell ref="B19:B22"/>
    <mergeCell ref="C19:C22"/>
    <mergeCell ref="D19:D22"/>
    <mergeCell ref="E19:E22"/>
    <mergeCell ref="F19:F22"/>
    <mergeCell ref="G19:G22"/>
    <mergeCell ref="H19:H22"/>
    <mergeCell ref="A10:L10"/>
    <mergeCell ref="B11:J11"/>
    <mergeCell ref="A13:A14"/>
    <mergeCell ref="B13:B14"/>
    <mergeCell ref="C13:D13"/>
    <mergeCell ref="E13:H13"/>
    <mergeCell ref="I13:L13"/>
  </mergeCells>
  <printOptions horizontalCentered="1"/>
  <pageMargins left="0.39370078740157483" right="0.39370078740157483" top="0.39370078740157483" bottom="0.39370078740157483" header="0" footer="0.19685039370078741"/>
  <pageSetup paperSize="9" scale="89" fitToHeight="250" orientation="landscape" r:id="rId1"/>
  <headerFooter alignWithMargins="0">
    <oddFooter>&amp;R&amp;P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view="pageBreakPreview" zoomScaleNormal="100" zoomScaleSheetLayoutView="100" workbookViewId="0">
      <selection activeCell="B22" sqref="B22:B24"/>
    </sheetView>
  </sheetViews>
  <sheetFormatPr defaultRowHeight="12.75" outlineLevelRow="1" x14ac:dyDescent="0.2"/>
  <cols>
    <col min="1" max="1" width="3.85546875" style="38" customWidth="1"/>
    <col min="2" max="2" width="38.140625" style="38" customWidth="1"/>
    <col min="3" max="3" width="7.85546875" style="38" customWidth="1"/>
    <col min="4" max="4" width="10.28515625" style="38" customWidth="1"/>
    <col min="5" max="5" width="15.42578125" style="38" customWidth="1"/>
    <col min="6" max="6" width="6.42578125" style="38" customWidth="1"/>
    <col min="7" max="7" width="10.28515625" style="38" customWidth="1"/>
    <col min="8" max="8" width="11.140625" style="38" customWidth="1"/>
    <col min="9" max="9" width="31.85546875" style="38" customWidth="1"/>
    <col min="10" max="10" width="5.85546875" style="38" customWidth="1"/>
    <col min="11" max="11" width="8.140625" style="38" customWidth="1"/>
    <col min="12" max="12" width="9.5703125" style="38" customWidth="1"/>
    <col min="13" max="16384" width="9.140625" style="39"/>
  </cols>
  <sheetData>
    <row r="1" spans="1:12" x14ac:dyDescent="0.2">
      <c r="A1" s="30"/>
      <c r="B1" s="37"/>
      <c r="C1" s="37"/>
      <c r="D1" s="37"/>
      <c r="E1" s="37"/>
      <c r="F1" s="37"/>
      <c r="G1" s="37"/>
      <c r="H1" s="36" t="s">
        <v>35</v>
      </c>
      <c r="I1" s="30"/>
      <c r="J1" s="37"/>
      <c r="K1" s="37"/>
      <c r="L1" s="37"/>
    </row>
    <row r="2" spans="1:12" ht="15.75" x14ac:dyDescent="0.25">
      <c r="A2" s="31"/>
      <c r="B2" s="31"/>
      <c r="C2" s="27"/>
      <c r="D2" s="27"/>
      <c r="E2" s="37"/>
      <c r="F2" s="26"/>
      <c r="G2" s="26"/>
      <c r="H2" s="28"/>
      <c r="I2" s="26" t="s">
        <v>10</v>
      </c>
      <c r="J2" s="27"/>
      <c r="K2" s="27"/>
      <c r="L2" s="29"/>
    </row>
    <row r="3" spans="1:12" ht="15" customHeight="1" x14ac:dyDescent="0.25">
      <c r="A3" s="67"/>
      <c r="B3" s="35"/>
      <c r="C3" s="32"/>
      <c r="D3" s="27"/>
      <c r="E3" s="26"/>
      <c r="F3" s="26"/>
      <c r="G3" s="26"/>
      <c r="H3" s="26"/>
      <c r="I3" s="33" t="s">
        <v>36</v>
      </c>
      <c r="J3" s="34"/>
      <c r="K3" s="35"/>
      <c r="L3" s="32"/>
    </row>
    <row r="4" spans="1:12" ht="15" customHeight="1" x14ac:dyDescent="0.25">
      <c r="A4" s="67"/>
      <c r="B4" s="35"/>
      <c r="C4" s="32"/>
      <c r="D4" s="27"/>
      <c r="E4" s="26"/>
      <c r="F4" s="26"/>
      <c r="G4" s="26"/>
      <c r="H4" s="26"/>
      <c r="I4" s="33" t="s">
        <v>37</v>
      </c>
      <c r="J4" s="34"/>
      <c r="K4" s="35"/>
      <c r="L4" s="32"/>
    </row>
    <row r="5" spans="1:12" ht="15" customHeight="1" x14ac:dyDescent="0.25">
      <c r="A5" s="69"/>
      <c r="B5" s="35"/>
      <c r="C5" s="32"/>
      <c r="D5" s="27"/>
      <c r="E5" s="26"/>
      <c r="F5" s="26"/>
      <c r="G5" s="26"/>
      <c r="H5" s="26"/>
      <c r="I5" s="33" t="s">
        <v>38</v>
      </c>
      <c r="J5" s="34"/>
      <c r="K5" s="35"/>
      <c r="L5" s="32"/>
    </row>
    <row r="6" spans="1:12" ht="15" customHeight="1" x14ac:dyDescent="0.25">
      <c r="A6" s="69"/>
      <c r="B6" s="35"/>
      <c r="C6" s="32"/>
      <c r="D6" s="27"/>
      <c r="E6" s="26"/>
      <c r="F6" s="26"/>
      <c r="G6" s="26"/>
      <c r="H6" s="26"/>
      <c r="I6" s="33" t="s">
        <v>39</v>
      </c>
      <c r="J6" s="34"/>
      <c r="K6" s="35"/>
      <c r="L6" s="32"/>
    </row>
    <row r="7" spans="1:12" ht="15" customHeight="1" x14ac:dyDescent="0.25">
      <c r="A7" s="67"/>
      <c r="B7" s="35"/>
      <c r="C7" s="32"/>
      <c r="D7" s="27"/>
      <c r="E7" s="26"/>
      <c r="F7" s="26"/>
      <c r="G7" s="26"/>
      <c r="H7" s="26"/>
      <c r="I7" s="53" t="s">
        <v>40</v>
      </c>
      <c r="J7" s="34"/>
      <c r="K7" s="35"/>
      <c r="L7" s="32"/>
    </row>
    <row r="8" spans="1:12" ht="15" customHeight="1" x14ac:dyDescent="0.25">
      <c r="A8" s="33"/>
      <c r="B8" s="34"/>
      <c r="C8" s="32"/>
      <c r="D8" s="39"/>
      <c r="E8" s="39"/>
      <c r="F8" s="39"/>
      <c r="G8" s="39"/>
      <c r="H8" s="39"/>
      <c r="I8" s="53" t="s">
        <v>41</v>
      </c>
      <c r="J8" s="34"/>
      <c r="K8" s="35"/>
      <c r="L8" s="32"/>
    </row>
    <row r="9" spans="1:12" ht="15.75" customHeight="1" x14ac:dyDescent="0.2">
      <c r="A9" s="30"/>
      <c r="B9" s="95"/>
      <c r="D9" s="48"/>
      <c r="E9" s="49" t="s">
        <v>281</v>
      </c>
      <c r="F9" s="48"/>
      <c r="G9" s="50"/>
      <c r="H9" s="39"/>
      <c r="I9" s="25"/>
      <c r="J9" s="25"/>
      <c r="K9" s="25"/>
      <c r="L9" s="25"/>
    </row>
    <row r="10" spans="1:12" x14ac:dyDescent="0.2">
      <c r="A10" s="4"/>
      <c r="B10" s="71"/>
      <c r="C10" s="5"/>
      <c r="F10" s="72"/>
      <c r="G10" s="73"/>
      <c r="H10" s="73"/>
      <c r="I10" s="73"/>
      <c r="J10" s="3"/>
      <c r="K10" s="3"/>
      <c r="L10" s="6"/>
    </row>
    <row r="11" spans="1:12" ht="18.75" x14ac:dyDescent="0.3">
      <c r="A11" s="58" t="s">
        <v>282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</row>
    <row r="12" spans="1:12" ht="15" customHeight="1" x14ac:dyDescent="0.2">
      <c r="A12" s="4"/>
      <c r="B12" s="62" t="s">
        <v>11</v>
      </c>
      <c r="C12" s="62"/>
      <c r="D12" s="62"/>
      <c r="E12" s="62"/>
      <c r="F12" s="62"/>
      <c r="G12" s="62"/>
      <c r="H12" s="62"/>
      <c r="I12" s="62"/>
      <c r="J12" s="62"/>
      <c r="K12" s="57"/>
    </row>
    <row r="13" spans="1:12" x14ac:dyDescent="0.2">
      <c r="A13" s="4"/>
      <c r="B13" s="7"/>
      <c r="C13" s="5"/>
      <c r="D13" s="6"/>
      <c r="E13" s="3"/>
      <c r="F13" s="3"/>
      <c r="G13" s="3"/>
      <c r="H13" s="3"/>
      <c r="I13" s="3"/>
      <c r="J13" s="3"/>
      <c r="K13" s="3"/>
      <c r="L13" s="3"/>
    </row>
    <row r="14" spans="1:12" ht="24.75" customHeight="1" x14ac:dyDescent="0.2">
      <c r="A14" s="59" t="s">
        <v>0</v>
      </c>
      <c r="B14" s="59" t="s">
        <v>3</v>
      </c>
      <c r="C14" s="59" t="s">
        <v>4</v>
      </c>
      <c r="D14" s="59"/>
      <c r="E14" s="63" t="s">
        <v>5</v>
      </c>
      <c r="F14" s="63"/>
      <c r="G14" s="63"/>
      <c r="H14" s="63"/>
      <c r="I14" s="59" t="s">
        <v>6</v>
      </c>
      <c r="J14" s="59"/>
      <c r="K14" s="59"/>
      <c r="L14" s="59"/>
    </row>
    <row r="15" spans="1:12" ht="67.5" x14ac:dyDescent="0.2">
      <c r="A15" s="60"/>
      <c r="B15" s="61"/>
      <c r="C15" s="55" t="s">
        <v>2</v>
      </c>
      <c r="D15" s="56" t="s">
        <v>7</v>
      </c>
      <c r="E15" s="17" t="s">
        <v>1</v>
      </c>
      <c r="F15" s="13" t="s">
        <v>2</v>
      </c>
      <c r="G15" s="13" t="s">
        <v>7</v>
      </c>
      <c r="H15" s="14" t="s">
        <v>8</v>
      </c>
      <c r="I15" s="13" t="s">
        <v>1</v>
      </c>
      <c r="J15" s="13" t="s">
        <v>2</v>
      </c>
      <c r="K15" s="13" t="s">
        <v>7</v>
      </c>
      <c r="L15" s="18" t="s">
        <v>9</v>
      </c>
    </row>
    <row r="16" spans="1:12" s="11" customFormat="1" x14ac:dyDescent="0.2">
      <c r="A16" s="21">
        <v>1</v>
      </c>
      <c r="B16" s="21">
        <v>2</v>
      </c>
      <c r="C16" s="21">
        <v>3</v>
      </c>
      <c r="D16" s="21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</row>
    <row r="17" spans="1:12" ht="21" customHeight="1" x14ac:dyDescent="0.2">
      <c r="A17" s="65" t="s">
        <v>283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</row>
    <row r="18" spans="1:12" ht="25.5" x14ac:dyDescent="0.2">
      <c r="A18" s="54">
        <v>1</v>
      </c>
      <c r="B18" s="9" t="s">
        <v>284</v>
      </c>
      <c r="C18" s="54" t="s">
        <v>13</v>
      </c>
      <c r="D18" s="20">
        <v>3.5499999999999997E-2</v>
      </c>
      <c r="E18" s="10" t="s">
        <v>27</v>
      </c>
      <c r="F18" s="54" t="s">
        <v>52</v>
      </c>
      <c r="G18" s="20">
        <v>0.15659999999999999</v>
      </c>
      <c r="H18" s="54" t="s">
        <v>54</v>
      </c>
      <c r="I18" s="10"/>
      <c r="J18" s="10"/>
      <c r="K18" s="10"/>
      <c r="L18" s="10"/>
    </row>
    <row r="19" spans="1:12" ht="25.5" x14ac:dyDescent="0.2">
      <c r="A19" s="75" t="s">
        <v>30</v>
      </c>
      <c r="B19" s="79" t="s">
        <v>285</v>
      </c>
      <c r="C19" s="75" t="s">
        <v>13</v>
      </c>
      <c r="D19" s="80">
        <v>3.5499999999999997E-2</v>
      </c>
      <c r="E19" s="81" t="s">
        <v>27</v>
      </c>
      <c r="F19" s="75" t="s">
        <v>52</v>
      </c>
      <c r="G19" s="80">
        <v>0.1633</v>
      </c>
      <c r="H19" s="75" t="s">
        <v>54</v>
      </c>
      <c r="I19" s="96"/>
      <c r="J19" s="81"/>
      <c r="K19" s="81"/>
      <c r="L19" s="10"/>
    </row>
    <row r="20" spans="1:12" ht="25.5" x14ac:dyDescent="0.2">
      <c r="A20" s="75" t="s">
        <v>31</v>
      </c>
      <c r="B20" s="79" t="s">
        <v>286</v>
      </c>
      <c r="C20" s="75" t="s">
        <v>13</v>
      </c>
      <c r="D20" s="80">
        <v>3.5499999999999997E-2</v>
      </c>
      <c r="E20" s="81"/>
      <c r="F20" s="75"/>
      <c r="G20" s="80"/>
      <c r="H20" s="75"/>
      <c r="I20" s="96" t="s">
        <v>287</v>
      </c>
      <c r="J20" s="81" t="s">
        <v>75</v>
      </c>
      <c r="K20" s="81">
        <v>3.5499999999999997E-2</v>
      </c>
      <c r="L20" s="10" t="s">
        <v>34</v>
      </c>
    </row>
    <row r="21" spans="1:12" ht="25.5" x14ac:dyDescent="0.2">
      <c r="A21" s="54" t="s">
        <v>32</v>
      </c>
      <c r="B21" s="9" t="s">
        <v>182</v>
      </c>
      <c r="C21" s="54" t="s">
        <v>13</v>
      </c>
      <c r="D21" s="20">
        <v>3.5499999999999997E-2</v>
      </c>
      <c r="E21" s="10"/>
      <c r="F21" s="10"/>
      <c r="G21" s="54"/>
      <c r="H21" s="54"/>
      <c r="I21" s="9" t="s">
        <v>288</v>
      </c>
      <c r="J21" s="54" t="s">
        <v>52</v>
      </c>
      <c r="K21" s="20">
        <v>4.0000000000000002E-4</v>
      </c>
      <c r="L21" s="10" t="s">
        <v>34</v>
      </c>
    </row>
    <row r="22" spans="1:12" ht="25.5" x14ac:dyDescent="0.2">
      <c r="A22" s="66" t="s">
        <v>33</v>
      </c>
      <c r="B22" s="64" t="s">
        <v>289</v>
      </c>
      <c r="C22" s="66" t="s">
        <v>13</v>
      </c>
      <c r="D22" s="66">
        <v>3.5499999999999997E-2</v>
      </c>
      <c r="E22" s="66"/>
      <c r="F22" s="66"/>
      <c r="G22" s="66"/>
      <c r="H22" s="66"/>
      <c r="I22" s="9" t="s">
        <v>250</v>
      </c>
      <c r="J22" s="54" t="s">
        <v>52</v>
      </c>
      <c r="K22" s="20">
        <v>1.8E-3</v>
      </c>
      <c r="L22" s="10" t="s">
        <v>34</v>
      </c>
    </row>
    <row r="23" spans="1:12" ht="38.25" outlineLevel="1" x14ac:dyDescent="0.2">
      <c r="A23" s="66"/>
      <c r="B23" s="64"/>
      <c r="C23" s="66"/>
      <c r="D23" s="66"/>
      <c r="E23" s="66"/>
      <c r="F23" s="66"/>
      <c r="G23" s="66"/>
      <c r="H23" s="66"/>
      <c r="I23" s="9" t="s">
        <v>187</v>
      </c>
      <c r="J23" s="54" t="s">
        <v>15</v>
      </c>
      <c r="K23" s="20">
        <v>3.621</v>
      </c>
      <c r="L23" s="10" t="s">
        <v>34</v>
      </c>
    </row>
    <row r="24" spans="1:12" outlineLevel="1" x14ac:dyDescent="0.2">
      <c r="A24" s="66"/>
      <c r="B24" s="64"/>
      <c r="C24" s="66"/>
      <c r="D24" s="66"/>
      <c r="E24" s="66"/>
      <c r="F24" s="66"/>
      <c r="G24" s="66"/>
      <c r="H24" s="66"/>
      <c r="I24" s="9" t="s">
        <v>188</v>
      </c>
      <c r="J24" s="54" t="s">
        <v>52</v>
      </c>
      <c r="K24" s="20">
        <v>1.3299999999999999E-2</v>
      </c>
      <c r="L24" s="10" t="s">
        <v>34</v>
      </c>
    </row>
    <row r="25" spans="1:12" ht="25.5" x14ac:dyDescent="0.2">
      <c r="A25" s="54" t="s">
        <v>79</v>
      </c>
      <c r="B25" s="9" t="s">
        <v>29</v>
      </c>
      <c r="C25" s="54" t="s">
        <v>13</v>
      </c>
      <c r="D25" s="20">
        <v>2E-3</v>
      </c>
      <c r="E25" s="10"/>
      <c r="F25" s="10"/>
      <c r="G25" s="54"/>
      <c r="H25" s="54"/>
      <c r="I25" s="9" t="s">
        <v>22</v>
      </c>
      <c r="J25" s="54" t="s">
        <v>21</v>
      </c>
      <c r="K25" s="20">
        <v>4.9200000000000001E-2</v>
      </c>
      <c r="L25" s="10" t="s">
        <v>34</v>
      </c>
    </row>
    <row r="26" spans="1:12" ht="21" customHeight="1" x14ac:dyDescent="0.2">
      <c r="A26" s="65" t="s">
        <v>23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</row>
    <row r="27" spans="1:12" ht="51" x14ac:dyDescent="0.2">
      <c r="A27" s="54" t="s">
        <v>81</v>
      </c>
      <c r="B27" s="9" t="s">
        <v>24</v>
      </c>
      <c r="C27" s="54" t="s">
        <v>25</v>
      </c>
      <c r="D27" s="20">
        <v>0.31990000000000002</v>
      </c>
      <c r="E27" s="10"/>
      <c r="F27" s="10"/>
      <c r="G27" s="54"/>
      <c r="H27" s="54"/>
      <c r="I27" s="10"/>
      <c r="J27" s="10"/>
      <c r="K27" s="10"/>
      <c r="L27" s="10"/>
    </row>
    <row r="28" spans="1:12" ht="51" x14ac:dyDescent="0.2">
      <c r="A28" s="54" t="s">
        <v>83</v>
      </c>
      <c r="B28" s="9" t="s">
        <v>26</v>
      </c>
      <c r="C28" s="54" t="s">
        <v>25</v>
      </c>
      <c r="D28" s="20">
        <v>0.31990000000000002</v>
      </c>
      <c r="E28" s="10"/>
      <c r="F28" s="10"/>
      <c r="G28" s="54"/>
      <c r="H28" s="54"/>
      <c r="I28" s="10"/>
      <c r="J28" s="10"/>
      <c r="K28" s="10"/>
      <c r="L28" s="10"/>
    </row>
    <row r="29" spans="1:12" ht="43.5" customHeight="1" x14ac:dyDescent="0.2">
      <c r="A29" s="64" t="s">
        <v>42</v>
      </c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</row>
    <row r="31" spans="1:12" ht="15.75" x14ac:dyDescent="0.25">
      <c r="A31" s="38" t="s">
        <v>57</v>
      </c>
      <c r="B31" s="41"/>
      <c r="D31" s="43" t="s">
        <v>43</v>
      </c>
      <c r="E31" s="40"/>
      <c r="F31" s="40"/>
      <c r="G31" s="37"/>
      <c r="H31" s="37"/>
      <c r="I31" s="37"/>
      <c r="J31" s="37"/>
      <c r="K31" s="37"/>
      <c r="L31" s="37"/>
    </row>
    <row r="32" spans="1:12" ht="15.75" x14ac:dyDescent="0.25">
      <c r="A32" s="38" t="s">
        <v>58</v>
      </c>
      <c r="B32" s="41"/>
      <c r="D32" s="43" t="s">
        <v>44</v>
      </c>
      <c r="E32" s="40"/>
      <c r="F32" s="40"/>
      <c r="G32" s="37"/>
      <c r="H32" s="37"/>
      <c r="I32" s="37"/>
      <c r="J32" s="37"/>
      <c r="K32" s="37"/>
      <c r="L32" s="37"/>
    </row>
    <row r="33" spans="1:12" ht="15.75" x14ac:dyDescent="0.25">
      <c r="A33" s="37"/>
      <c r="B33" s="41"/>
      <c r="D33" s="43"/>
      <c r="E33" s="40"/>
      <c r="F33" s="40"/>
      <c r="G33" s="37"/>
      <c r="H33" s="37"/>
      <c r="I33" s="37"/>
      <c r="J33" s="37"/>
      <c r="K33" s="37"/>
      <c r="L33" s="37"/>
    </row>
    <row r="34" spans="1:12" ht="15" x14ac:dyDescent="0.25">
      <c r="A34" s="44" t="s">
        <v>59</v>
      </c>
      <c r="B34" s="37"/>
      <c r="D34" s="42" t="s">
        <v>45</v>
      </c>
      <c r="E34" s="43"/>
      <c r="F34" s="39"/>
      <c r="G34" s="37"/>
      <c r="H34" s="43"/>
      <c r="I34" s="45" t="s">
        <v>46</v>
      </c>
      <c r="J34" s="37"/>
      <c r="K34" s="37"/>
      <c r="L34" s="43"/>
    </row>
    <row r="35" spans="1:12" ht="15" x14ac:dyDescent="0.25">
      <c r="A35" s="44"/>
      <c r="B35" s="37"/>
    </row>
    <row r="36" spans="1:12" ht="15" x14ac:dyDescent="0.25">
      <c r="A36" s="51"/>
      <c r="B36" s="52"/>
      <c r="D36" s="42" t="s">
        <v>47</v>
      </c>
      <c r="E36" s="43"/>
      <c r="F36" s="39"/>
      <c r="G36" s="37"/>
      <c r="H36" s="43"/>
      <c r="I36" s="45" t="s">
        <v>48</v>
      </c>
      <c r="J36" s="37"/>
      <c r="K36" s="37"/>
      <c r="L36" s="43"/>
    </row>
    <row r="37" spans="1:12" x14ac:dyDescent="0.2">
      <c r="A37" s="37"/>
      <c r="B37" s="37"/>
    </row>
  </sheetData>
  <mergeCells count="18">
    <mergeCell ref="A26:L26"/>
    <mergeCell ref="A29:L29"/>
    <mergeCell ref="A17:L17"/>
    <mergeCell ref="A22:A24"/>
    <mergeCell ref="B22:B24"/>
    <mergeCell ref="C22:C24"/>
    <mergeCell ref="D22:D24"/>
    <mergeCell ref="E22:E24"/>
    <mergeCell ref="F22:F24"/>
    <mergeCell ref="G22:G24"/>
    <mergeCell ref="H22:H24"/>
    <mergeCell ref="A11:L11"/>
    <mergeCell ref="B12:J12"/>
    <mergeCell ref="A14:A15"/>
    <mergeCell ref="B14:B15"/>
    <mergeCell ref="C14:D14"/>
    <mergeCell ref="E14:H14"/>
    <mergeCell ref="I14:L14"/>
  </mergeCells>
  <printOptions horizontalCentered="1"/>
  <pageMargins left="0.39370078740157483" right="0.39370078740157483" top="0.59055118110236227" bottom="0.59055118110236227" header="0" footer="0.19685039370078741"/>
  <pageSetup paperSize="9" scale="89" fitToHeight="250" orientation="landscape" r:id="rId1"/>
  <headerFooter alignWithMargins="0">
    <oddFooter>&amp;R&amp;P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90"/>
  <sheetViews>
    <sheetView view="pageBreakPreview" zoomScaleNormal="100" zoomScaleSheetLayoutView="100" workbookViewId="0">
      <selection activeCell="D20" sqref="D20"/>
    </sheetView>
  </sheetViews>
  <sheetFormatPr defaultRowHeight="12.75" outlineLevelRow="1" x14ac:dyDescent="0.2"/>
  <cols>
    <col min="1" max="1" width="3.85546875" style="38" customWidth="1"/>
    <col min="2" max="2" width="38.140625" style="38" customWidth="1"/>
    <col min="3" max="3" width="7.85546875" style="38" customWidth="1"/>
    <col min="4" max="4" width="8.140625" style="38" customWidth="1"/>
    <col min="5" max="5" width="15.42578125" style="38" customWidth="1"/>
    <col min="6" max="6" width="6.42578125" style="38" customWidth="1"/>
    <col min="7" max="7" width="10.28515625" style="38" customWidth="1"/>
    <col min="8" max="8" width="11.140625" style="38" customWidth="1"/>
    <col min="9" max="9" width="34" style="38" customWidth="1"/>
    <col min="10" max="10" width="5.85546875" style="38" customWidth="1"/>
    <col min="11" max="11" width="8.140625" style="38" customWidth="1"/>
    <col min="12" max="12" width="9.5703125" style="38" customWidth="1"/>
    <col min="13" max="16384" width="9.140625" style="39"/>
  </cols>
  <sheetData>
    <row r="1" spans="1:12" x14ac:dyDescent="0.2">
      <c r="A1" s="30"/>
      <c r="B1" s="37"/>
      <c r="C1" s="37"/>
      <c r="D1" s="37"/>
      <c r="E1" s="37"/>
      <c r="F1" s="37"/>
      <c r="G1" s="37"/>
      <c r="H1" s="36" t="s">
        <v>35</v>
      </c>
      <c r="I1" s="30"/>
      <c r="J1" s="37"/>
      <c r="K1" s="37"/>
      <c r="L1" s="37"/>
    </row>
    <row r="2" spans="1:12" ht="15.75" x14ac:dyDescent="0.25">
      <c r="A2" s="31"/>
      <c r="B2" s="31"/>
      <c r="C2" s="27"/>
      <c r="D2" s="27"/>
      <c r="E2" s="37"/>
      <c r="F2" s="26"/>
      <c r="G2" s="26"/>
      <c r="H2" s="28"/>
      <c r="I2" s="26" t="s">
        <v>10</v>
      </c>
      <c r="J2" s="27"/>
      <c r="K2" s="27"/>
      <c r="L2" s="29"/>
    </row>
    <row r="3" spans="1:12" ht="15" customHeight="1" x14ac:dyDescent="0.25">
      <c r="A3" s="67"/>
      <c r="B3" s="35"/>
      <c r="C3" s="32"/>
      <c r="D3" s="27"/>
      <c r="E3" s="26"/>
      <c r="F3" s="26"/>
      <c r="G3" s="26"/>
      <c r="H3" s="26"/>
      <c r="I3" s="33" t="s">
        <v>36</v>
      </c>
      <c r="J3" s="34"/>
      <c r="K3" s="35"/>
      <c r="L3" s="32"/>
    </row>
    <row r="4" spans="1:12" ht="15" customHeight="1" x14ac:dyDescent="0.25">
      <c r="A4" s="67"/>
      <c r="B4" s="35"/>
      <c r="C4" s="32"/>
      <c r="D4" s="27"/>
      <c r="E4" s="26"/>
      <c r="F4" s="26"/>
      <c r="G4" s="26"/>
      <c r="H4" s="26"/>
      <c r="I4" s="33" t="s">
        <v>37</v>
      </c>
      <c r="J4" s="34"/>
      <c r="K4" s="35"/>
      <c r="L4" s="32"/>
    </row>
    <row r="5" spans="1:12" ht="15" customHeight="1" x14ac:dyDescent="0.25">
      <c r="A5" s="69"/>
      <c r="B5" s="35"/>
      <c r="C5" s="32"/>
      <c r="D5" s="27"/>
      <c r="E5" s="26"/>
      <c r="F5" s="26"/>
      <c r="G5" s="26"/>
      <c r="H5" s="26"/>
      <c r="I5" s="33" t="s">
        <v>38</v>
      </c>
      <c r="J5" s="34"/>
      <c r="K5" s="35"/>
      <c r="L5" s="32"/>
    </row>
    <row r="6" spans="1:12" ht="15" customHeight="1" x14ac:dyDescent="0.25">
      <c r="A6" s="69"/>
      <c r="B6" s="35"/>
      <c r="C6" s="32"/>
      <c r="D6" s="27"/>
      <c r="E6" s="26"/>
      <c r="F6" s="26"/>
      <c r="G6" s="26"/>
      <c r="H6" s="26"/>
      <c r="I6" s="33" t="s">
        <v>39</v>
      </c>
      <c r="J6" s="34"/>
      <c r="K6" s="35"/>
      <c r="L6" s="32"/>
    </row>
    <row r="7" spans="1:12" ht="15" customHeight="1" x14ac:dyDescent="0.25">
      <c r="A7" s="67"/>
      <c r="B7" s="35"/>
      <c r="C7" s="32"/>
      <c r="D7" s="27"/>
      <c r="E7" s="26"/>
      <c r="F7" s="26"/>
      <c r="G7" s="26"/>
      <c r="H7" s="26"/>
      <c r="I7" s="53" t="s">
        <v>40</v>
      </c>
      <c r="J7" s="34"/>
      <c r="K7" s="35"/>
      <c r="L7" s="32"/>
    </row>
    <row r="8" spans="1:12" ht="15" customHeight="1" x14ac:dyDescent="0.25">
      <c r="A8" s="33"/>
      <c r="B8" s="34"/>
      <c r="C8" s="32"/>
      <c r="D8" s="39"/>
      <c r="E8" s="39"/>
      <c r="F8" s="39"/>
      <c r="G8" s="39"/>
      <c r="H8" s="39"/>
      <c r="I8" s="53" t="s">
        <v>41</v>
      </c>
      <c r="J8" s="34"/>
      <c r="K8" s="35"/>
      <c r="L8" s="32"/>
    </row>
    <row r="9" spans="1:12" ht="15.75" customHeight="1" x14ac:dyDescent="0.2">
      <c r="A9" s="37"/>
      <c r="B9" s="25"/>
      <c r="C9" s="37"/>
      <c r="D9" s="48"/>
      <c r="E9" s="49" t="s">
        <v>290</v>
      </c>
      <c r="F9" s="48"/>
      <c r="G9" s="50"/>
      <c r="H9" s="39"/>
      <c r="I9" s="25"/>
      <c r="J9" s="25"/>
      <c r="K9" s="25"/>
      <c r="L9" s="25"/>
    </row>
    <row r="10" spans="1:12" x14ac:dyDescent="0.2">
      <c r="A10" s="4"/>
      <c r="B10" s="71"/>
      <c r="C10" s="5"/>
      <c r="F10" s="97"/>
      <c r="G10" s="73"/>
      <c r="H10" s="73"/>
      <c r="I10" s="73"/>
      <c r="J10" s="3"/>
      <c r="K10" s="3"/>
      <c r="L10" s="6"/>
    </row>
    <row r="11" spans="1:12" ht="18.75" x14ac:dyDescent="0.3">
      <c r="A11" s="58" t="s">
        <v>291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</row>
    <row r="12" spans="1:12" ht="15" customHeight="1" x14ac:dyDescent="0.2">
      <c r="A12" s="4"/>
      <c r="B12" s="62" t="s">
        <v>11</v>
      </c>
      <c r="C12" s="62"/>
      <c r="D12" s="62"/>
      <c r="E12" s="62"/>
      <c r="F12" s="62"/>
      <c r="G12" s="62"/>
      <c r="H12" s="62"/>
      <c r="I12" s="62"/>
      <c r="J12" s="62"/>
      <c r="K12" s="57"/>
    </row>
    <row r="13" spans="1:12" x14ac:dyDescent="0.2">
      <c r="A13" s="4"/>
      <c r="B13" s="7"/>
      <c r="C13" s="5"/>
      <c r="D13" s="6"/>
      <c r="E13" s="3"/>
      <c r="F13" s="3"/>
      <c r="G13" s="3"/>
      <c r="H13" s="3"/>
      <c r="I13" s="3"/>
      <c r="J13" s="3"/>
      <c r="K13" s="3"/>
      <c r="L13" s="3"/>
    </row>
    <row r="14" spans="1:12" ht="24.75" customHeight="1" x14ac:dyDescent="0.2">
      <c r="A14" s="59" t="s">
        <v>0</v>
      </c>
      <c r="B14" s="59" t="s">
        <v>3</v>
      </c>
      <c r="C14" s="59" t="s">
        <v>4</v>
      </c>
      <c r="D14" s="59"/>
      <c r="E14" s="63" t="s">
        <v>5</v>
      </c>
      <c r="F14" s="63"/>
      <c r="G14" s="63"/>
      <c r="H14" s="63"/>
      <c r="I14" s="59" t="s">
        <v>6</v>
      </c>
      <c r="J14" s="59"/>
      <c r="K14" s="59"/>
      <c r="L14" s="59"/>
    </row>
    <row r="15" spans="1:12" ht="67.5" x14ac:dyDescent="0.2">
      <c r="A15" s="60"/>
      <c r="B15" s="61"/>
      <c r="C15" s="55" t="s">
        <v>2</v>
      </c>
      <c r="D15" s="56" t="s">
        <v>7</v>
      </c>
      <c r="E15" s="17" t="s">
        <v>1</v>
      </c>
      <c r="F15" s="13" t="s">
        <v>2</v>
      </c>
      <c r="G15" s="13" t="s">
        <v>7</v>
      </c>
      <c r="H15" s="14" t="s">
        <v>8</v>
      </c>
      <c r="I15" s="13" t="s">
        <v>1</v>
      </c>
      <c r="J15" s="13" t="s">
        <v>2</v>
      </c>
      <c r="K15" s="13" t="s">
        <v>7</v>
      </c>
      <c r="L15" s="18" t="s">
        <v>9</v>
      </c>
    </row>
    <row r="16" spans="1:12" s="11" customFormat="1" x14ac:dyDescent="0.2">
      <c r="A16" s="98">
        <v>1</v>
      </c>
      <c r="B16" s="98">
        <v>2</v>
      </c>
      <c r="C16" s="98">
        <v>3</v>
      </c>
      <c r="D16" s="98">
        <v>4</v>
      </c>
      <c r="E16" s="99">
        <v>5</v>
      </c>
      <c r="F16" s="99">
        <v>6</v>
      </c>
      <c r="G16" s="99">
        <v>7</v>
      </c>
      <c r="H16" s="99">
        <v>8</v>
      </c>
      <c r="I16" s="99">
        <v>9</v>
      </c>
      <c r="J16" s="99">
        <v>10</v>
      </c>
      <c r="K16" s="99">
        <v>11</v>
      </c>
      <c r="L16" s="99">
        <v>12</v>
      </c>
    </row>
    <row r="17" spans="1:12" ht="21" customHeight="1" x14ac:dyDescent="0.2">
      <c r="A17" s="65" t="s">
        <v>248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</row>
    <row r="18" spans="1:12" ht="25.5" x14ac:dyDescent="0.2">
      <c r="A18" s="54">
        <v>1</v>
      </c>
      <c r="B18" s="9" t="s">
        <v>292</v>
      </c>
      <c r="C18" s="54" t="s">
        <v>13</v>
      </c>
      <c r="D18" s="20">
        <v>3.1099999999999999E-2</v>
      </c>
      <c r="E18" s="10"/>
      <c r="F18" s="10"/>
      <c r="G18" s="54"/>
      <c r="H18" s="54"/>
      <c r="I18" s="10"/>
      <c r="J18" s="10"/>
      <c r="K18" s="10"/>
      <c r="L18" s="10"/>
    </row>
    <row r="19" spans="1:12" ht="38.25" x14ac:dyDescent="0.2">
      <c r="A19" s="54">
        <v>2</v>
      </c>
      <c r="B19" s="9" t="s">
        <v>293</v>
      </c>
      <c r="C19" s="54" t="s">
        <v>13</v>
      </c>
      <c r="D19" s="20">
        <v>3.1099999999999999E-2</v>
      </c>
      <c r="E19" s="10"/>
      <c r="F19" s="10"/>
      <c r="G19" s="54"/>
      <c r="H19" s="54"/>
      <c r="I19" s="9" t="s">
        <v>294</v>
      </c>
      <c r="J19" s="54" t="s">
        <v>15</v>
      </c>
      <c r="K19" s="20">
        <v>3.11</v>
      </c>
      <c r="L19" s="10" t="s">
        <v>34</v>
      </c>
    </row>
    <row r="20" spans="1:12" ht="19.5" customHeight="1" x14ac:dyDescent="0.2">
      <c r="A20" s="54" t="s">
        <v>31</v>
      </c>
      <c r="B20" s="9" t="s">
        <v>295</v>
      </c>
      <c r="C20" s="54" t="s">
        <v>88</v>
      </c>
      <c r="D20" s="20">
        <v>0.2</v>
      </c>
      <c r="E20" s="10"/>
      <c r="F20" s="10"/>
      <c r="G20" s="54"/>
      <c r="H20" s="54"/>
      <c r="I20" s="9" t="s">
        <v>296</v>
      </c>
      <c r="J20" s="54" t="s">
        <v>17</v>
      </c>
      <c r="K20" s="20">
        <v>22.4</v>
      </c>
      <c r="L20" s="10" t="s">
        <v>34</v>
      </c>
    </row>
    <row r="21" spans="1:12" ht="38.25" x14ac:dyDescent="0.2">
      <c r="A21" s="54" t="s">
        <v>32</v>
      </c>
      <c r="B21" s="9" t="s">
        <v>297</v>
      </c>
      <c r="C21" s="54" t="s">
        <v>13</v>
      </c>
      <c r="D21" s="20">
        <v>5.0000000000000001E-3</v>
      </c>
      <c r="E21" s="10" t="s">
        <v>27</v>
      </c>
      <c r="F21" s="54" t="s">
        <v>52</v>
      </c>
      <c r="G21" s="20">
        <v>0.02</v>
      </c>
      <c r="H21" s="54"/>
      <c r="I21" s="9" t="s">
        <v>298</v>
      </c>
      <c r="J21" s="54" t="s">
        <v>75</v>
      </c>
      <c r="K21" s="20">
        <v>2.1999999999999999E-2</v>
      </c>
      <c r="L21" s="10" t="s">
        <v>34</v>
      </c>
    </row>
    <row r="22" spans="1:12" ht="18" customHeight="1" x14ac:dyDescent="0.2">
      <c r="A22" s="76" t="s">
        <v>33</v>
      </c>
      <c r="B22" s="90" t="s">
        <v>299</v>
      </c>
      <c r="C22" s="76" t="s">
        <v>13</v>
      </c>
      <c r="D22" s="76">
        <v>5.0000000000000001E-3</v>
      </c>
      <c r="E22" s="76"/>
      <c r="F22" s="76"/>
      <c r="G22" s="76"/>
      <c r="H22" s="76"/>
      <c r="I22" s="9" t="s">
        <v>77</v>
      </c>
      <c r="J22" s="54" t="s">
        <v>52</v>
      </c>
      <c r="K22" s="20">
        <v>2.0000000000000001E-4</v>
      </c>
      <c r="L22" s="10" t="s">
        <v>34</v>
      </c>
    </row>
    <row r="23" spans="1:12" ht="24" customHeight="1" outlineLevel="1" x14ac:dyDescent="0.2">
      <c r="A23" s="78"/>
      <c r="B23" s="91"/>
      <c r="C23" s="78"/>
      <c r="D23" s="78"/>
      <c r="E23" s="78"/>
      <c r="F23" s="78"/>
      <c r="G23" s="78"/>
      <c r="H23" s="78"/>
      <c r="I23" s="9" t="s">
        <v>300</v>
      </c>
      <c r="J23" s="54" t="s">
        <v>52</v>
      </c>
      <c r="K23" s="20">
        <v>1E-4</v>
      </c>
      <c r="L23" s="10" t="s">
        <v>34</v>
      </c>
    </row>
    <row r="24" spans="1:12" ht="25.5" x14ac:dyDescent="0.2">
      <c r="A24" s="54" t="s">
        <v>79</v>
      </c>
      <c r="B24" s="9" t="s">
        <v>82</v>
      </c>
      <c r="C24" s="54" t="s">
        <v>18</v>
      </c>
      <c r="D24" s="20">
        <v>0.02</v>
      </c>
      <c r="E24" s="10"/>
      <c r="F24" s="10"/>
      <c r="G24" s="54"/>
      <c r="H24" s="54"/>
      <c r="I24" s="10"/>
      <c r="J24" s="10"/>
      <c r="K24" s="10"/>
      <c r="L24" s="10"/>
    </row>
    <row r="25" spans="1:12" ht="38.25" x14ac:dyDescent="0.2">
      <c r="A25" s="54" t="s">
        <v>81</v>
      </c>
      <c r="B25" s="9" t="s">
        <v>84</v>
      </c>
      <c r="C25" s="54" t="s">
        <v>18</v>
      </c>
      <c r="D25" s="20">
        <v>0.02</v>
      </c>
      <c r="E25" s="10"/>
      <c r="F25" s="10"/>
      <c r="G25" s="54"/>
      <c r="H25" s="54"/>
      <c r="I25" s="9" t="s">
        <v>85</v>
      </c>
      <c r="J25" s="54" t="s">
        <v>20</v>
      </c>
      <c r="K25" s="20">
        <v>2</v>
      </c>
      <c r="L25" s="10" t="s">
        <v>34</v>
      </c>
    </row>
    <row r="26" spans="1:12" ht="25.5" x14ac:dyDescent="0.2">
      <c r="A26" s="54" t="s">
        <v>83</v>
      </c>
      <c r="B26" s="9" t="s">
        <v>259</v>
      </c>
      <c r="C26" s="54" t="s">
        <v>18</v>
      </c>
      <c r="D26" s="20">
        <v>0.01</v>
      </c>
      <c r="E26" s="10"/>
      <c r="F26" s="10"/>
      <c r="G26" s="54"/>
      <c r="H26" s="54"/>
      <c r="I26" s="9" t="s">
        <v>260</v>
      </c>
      <c r="J26" s="54" t="s">
        <v>70</v>
      </c>
      <c r="K26" s="20">
        <v>0.1</v>
      </c>
      <c r="L26" s="10" t="s">
        <v>34</v>
      </c>
    </row>
    <row r="27" spans="1:12" ht="20.25" customHeight="1" x14ac:dyDescent="0.2">
      <c r="A27" s="54" t="s">
        <v>86</v>
      </c>
      <c r="B27" s="9" t="s">
        <v>87</v>
      </c>
      <c r="C27" s="54" t="s">
        <v>88</v>
      </c>
      <c r="D27" s="20">
        <v>2.5000000000000001E-2</v>
      </c>
      <c r="E27" s="10"/>
      <c r="F27" s="10"/>
      <c r="G27" s="54"/>
      <c r="H27" s="54"/>
      <c r="I27" s="9" t="s">
        <v>89</v>
      </c>
      <c r="J27" s="54" t="s">
        <v>17</v>
      </c>
      <c r="K27" s="20">
        <v>2.5</v>
      </c>
      <c r="L27" s="10" t="s">
        <v>34</v>
      </c>
    </row>
    <row r="28" spans="1:12" ht="24.75" customHeight="1" x14ac:dyDescent="0.2">
      <c r="A28" s="54" t="s">
        <v>90</v>
      </c>
      <c r="B28" s="9" t="s">
        <v>91</v>
      </c>
      <c r="C28" s="54" t="s">
        <v>88</v>
      </c>
      <c r="D28" s="20">
        <v>2.5000000000000001E-2</v>
      </c>
      <c r="E28" s="10"/>
      <c r="F28" s="10"/>
      <c r="G28" s="54"/>
      <c r="H28" s="54"/>
      <c r="I28" s="9" t="s">
        <v>92</v>
      </c>
      <c r="J28" s="54" t="s">
        <v>93</v>
      </c>
      <c r="K28" s="20">
        <v>2.5000000000000001E-3</v>
      </c>
      <c r="L28" s="10" t="s">
        <v>34</v>
      </c>
    </row>
    <row r="29" spans="1:12" ht="25.5" x14ac:dyDescent="0.2">
      <c r="A29" s="54" t="s">
        <v>94</v>
      </c>
      <c r="B29" s="9" t="s">
        <v>301</v>
      </c>
      <c r="C29" s="54" t="s">
        <v>13</v>
      </c>
      <c r="D29" s="20">
        <v>4.0000000000000001E-3</v>
      </c>
      <c r="E29" s="10"/>
      <c r="F29" s="10"/>
      <c r="G29" s="54"/>
      <c r="H29" s="54"/>
      <c r="I29" s="9" t="s">
        <v>22</v>
      </c>
      <c r="J29" s="54" t="s">
        <v>21</v>
      </c>
      <c r="K29" s="20">
        <v>9.8400000000000001E-2</v>
      </c>
      <c r="L29" s="10" t="s">
        <v>34</v>
      </c>
    </row>
    <row r="30" spans="1:12" s="50" customFormat="1" ht="38.25" x14ac:dyDescent="0.2">
      <c r="A30" s="75" t="s">
        <v>96</v>
      </c>
      <c r="B30" s="79" t="s">
        <v>302</v>
      </c>
      <c r="C30" s="75" t="s">
        <v>13</v>
      </c>
      <c r="D30" s="80">
        <v>0.13800000000000001</v>
      </c>
      <c r="E30" s="81"/>
      <c r="F30" s="81"/>
      <c r="G30" s="75"/>
      <c r="H30" s="75"/>
      <c r="I30" s="79" t="s">
        <v>303</v>
      </c>
      <c r="J30" s="75" t="s">
        <v>21</v>
      </c>
      <c r="K30" s="80">
        <v>4.8</v>
      </c>
      <c r="L30" s="81" t="s">
        <v>34</v>
      </c>
    </row>
    <row r="31" spans="1:12" ht="51" x14ac:dyDescent="0.2">
      <c r="A31" s="54" t="s">
        <v>98</v>
      </c>
      <c r="B31" s="9" t="s">
        <v>76</v>
      </c>
      <c r="C31" s="54" t="s">
        <v>13</v>
      </c>
      <c r="D31" s="20">
        <v>0.13800000000000001</v>
      </c>
      <c r="E31" s="10"/>
      <c r="F31" s="10"/>
      <c r="G31" s="54"/>
      <c r="H31" s="54"/>
      <c r="I31" s="9" t="s">
        <v>77</v>
      </c>
      <c r="J31" s="54" t="s">
        <v>52</v>
      </c>
      <c r="K31" s="20">
        <v>8.6999999999999994E-3</v>
      </c>
      <c r="L31" s="10" t="s">
        <v>34</v>
      </c>
    </row>
    <row r="32" spans="1:12" s="50" customFormat="1" ht="38.25" x14ac:dyDescent="0.2">
      <c r="A32" s="75" t="s">
        <v>100</v>
      </c>
      <c r="B32" s="79" t="s">
        <v>304</v>
      </c>
      <c r="C32" s="75" t="s">
        <v>13</v>
      </c>
      <c r="D32" s="80">
        <v>2.9000000000000001E-2</v>
      </c>
      <c r="E32" s="81"/>
      <c r="F32" s="81"/>
      <c r="G32" s="75"/>
      <c r="H32" s="75"/>
      <c r="I32" s="79" t="s">
        <v>303</v>
      </c>
      <c r="J32" s="75" t="s">
        <v>21</v>
      </c>
      <c r="K32" s="80">
        <v>0.7</v>
      </c>
      <c r="L32" s="81" t="s">
        <v>34</v>
      </c>
    </row>
    <row r="33" spans="1:12" ht="51" x14ac:dyDescent="0.2">
      <c r="A33" s="54" t="s">
        <v>103</v>
      </c>
      <c r="B33" s="9" t="s">
        <v>78</v>
      </c>
      <c r="C33" s="54" t="s">
        <v>13</v>
      </c>
      <c r="D33" s="20">
        <v>2.9000000000000001E-2</v>
      </c>
      <c r="E33" s="10"/>
      <c r="F33" s="10"/>
      <c r="G33" s="54"/>
      <c r="H33" s="54"/>
      <c r="I33" s="9" t="s">
        <v>77</v>
      </c>
      <c r="J33" s="54" t="s">
        <v>52</v>
      </c>
      <c r="K33" s="20">
        <v>1.8E-3</v>
      </c>
      <c r="L33" s="10" t="s">
        <v>34</v>
      </c>
    </row>
    <row r="34" spans="1:12" ht="16.5" customHeight="1" x14ac:dyDescent="0.2">
      <c r="A34" s="65" t="s">
        <v>305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</row>
    <row r="35" spans="1:12" ht="29.25" customHeight="1" x14ac:dyDescent="0.2">
      <c r="A35" s="54" t="s">
        <v>106</v>
      </c>
      <c r="B35" s="9" t="s">
        <v>82</v>
      </c>
      <c r="C35" s="54" t="s">
        <v>18</v>
      </c>
      <c r="D35" s="20">
        <v>0.02</v>
      </c>
      <c r="E35" s="10"/>
      <c r="F35" s="10"/>
      <c r="G35" s="54"/>
      <c r="H35" s="54"/>
      <c r="I35" s="10"/>
      <c r="J35" s="10"/>
      <c r="K35" s="10"/>
      <c r="L35" s="10"/>
    </row>
    <row r="36" spans="1:12" ht="38.25" x14ac:dyDescent="0.2">
      <c r="A36" s="54" t="s">
        <v>110</v>
      </c>
      <c r="B36" s="9" t="s">
        <v>84</v>
      </c>
      <c r="C36" s="54" t="s">
        <v>18</v>
      </c>
      <c r="D36" s="20">
        <v>0.02</v>
      </c>
      <c r="E36" s="10"/>
      <c r="F36" s="10"/>
      <c r="G36" s="54"/>
      <c r="H36" s="54"/>
      <c r="I36" s="9" t="s">
        <v>85</v>
      </c>
      <c r="J36" s="54" t="s">
        <v>20</v>
      </c>
      <c r="K36" s="20">
        <v>2</v>
      </c>
      <c r="L36" s="10" t="s">
        <v>34</v>
      </c>
    </row>
    <row r="37" spans="1:12" ht="25.5" x14ac:dyDescent="0.2">
      <c r="A37" s="54" t="s">
        <v>111</v>
      </c>
      <c r="B37" s="9" t="s">
        <v>259</v>
      </c>
      <c r="C37" s="54" t="s">
        <v>18</v>
      </c>
      <c r="D37" s="20">
        <v>0.01</v>
      </c>
      <c r="E37" s="10"/>
      <c r="F37" s="10"/>
      <c r="G37" s="54"/>
      <c r="H37" s="54"/>
      <c r="I37" s="9" t="s">
        <v>260</v>
      </c>
      <c r="J37" s="54" t="s">
        <v>70</v>
      </c>
      <c r="K37" s="20">
        <v>0.1</v>
      </c>
      <c r="L37" s="10" t="s">
        <v>34</v>
      </c>
    </row>
    <row r="38" spans="1:12" ht="23.25" customHeight="1" x14ac:dyDescent="0.2">
      <c r="A38" s="54" t="s">
        <v>112</v>
      </c>
      <c r="B38" s="9" t="s">
        <v>87</v>
      </c>
      <c r="C38" s="54" t="s">
        <v>88</v>
      </c>
      <c r="D38" s="20">
        <v>2.5000000000000001E-2</v>
      </c>
      <c r="E38" s="10"/>
      <c r="F38" s="10"/>
      <c r="G38" s="54"/>
      <c r="H38" s="54"/>
      <c r="I38" s="9" t="s">
        <v>89</v>
      </c>
      <c r="J38" s="54" t="s">
        <v>17</v>
      </c>
      <c r="K38" s="20">
        <v>2.5</v>
      </c>
      <c r="L38" s="10" t="s">
        <v>34</v>
      </c>
    </row>
    <row r="39" spans="1:12" ht="27" customHeight="1" x14ac:dyDescent="0.2">
      <c r="A39" s="54" t="s">
        <v>113</v>
      </c>
      <c r="B39" s="9" t="s">
        <v>91</v>
      </c>
      <c r="C39" s="54" t="s">
        <v>88</v>
      </c>
      <c r="D39" s="20">
        <v>2.5000000000000001E-2</v>
      </c>
      <c r="E39" s="10"/>
      <c r="F39" s="10"/>
      <c r="G39" s="54"/>
      <c r="H39" s="54"/>
      <c r="I39" s="9" t="s">
        <v>92</v>
      </c>
      <c r="J39" s="54" t="s">
        <v>93</v>
      </c>
      <c r="K39" s="20">
        <v>2.5000000000000001E-3</v>
      </c>
      <c r="L39" s="10" t="s">
        <v>34</v>
      </c>
    </row>
    <row r="40" spans="1:12" ht="25.5" x14ac:dyDescent="0.2">
      <c r="A40" s="54" t="s">
        <v>115</v>
      </c>
      <c r="B40" s="9" t="s">
        <v>301</v>
      </c>
      <c r="C40" s="54" t="s">
        <v>13</v>
      </c>
      <c r="D40" s="20">
        <v>2.7E-2</v>
      </c>
      <c r="E40" s="10"/>
      <c r="F40" s="10"/>
      <c r="G40" s="54"/>
      <c r="H40" s="54"/>
      <c r="I40" s="9" t="s">
        <v>22</v>
      </c>
      <c r="J40" s="54" t="s">
        <v>21</v>
      </c>
      <c r="K40" s="20">
        <v>0.66420000000000001</v>
      </c>
      <c r="L40" s="10" t="s">
        <v>34</v>
      </c>
    </row>
    <row r="41" spans="1:12" s="50" customFormat="1" ht="38.25" x14ac:dyDescent="0.2">
      <c r="A41" s="75" t="s">
        <v>116</v>
      </c>
      <c r="B41" s="79" t="s">
        <v>302</v>
      </c>
      <c r="C41" s="75" t="s">
        <v>13</v>
      </c>
      <c r="D41" s="80">
        <v>0.436</v>
      </c>
      <c r="E41" s="81"/>
      <c r="F41" s="81"/>
      <c r="G41" s="75"/>
      <c r="H41" s="75"/>
      <c r="I41" s="79" t="s">
        <v>303</v>
      </c>
      <c r="J41" s="75" t="s">
        <v>21</v>
      </c>
      <c r="K41" s="80">
        <v>10.9</v>
      </c>
      <c r="L41" s="81" t="s">
        <v>34</v>
      </c>
    </row>
    <row r="42" spans="1:12" ht="51" x14ac:dyDescent="0.2">
      <c r="A42" s="54" t="s">
        <v>152</v>
      </c>
      <c r="B42" s="9" t="s">
        <v>76</v>
      </c>
      <c r="C42" s="54" t="s">
        <v>13</v>
      </c>
      <c r="D42" s="20">
        <v>0.436</v>
      </c>
      <c r="E42" s="10"/>
      <c r="F42" s="10"/>
      <c r="G42" s="54"/>
      <c r="H42" s="54"/>
      <c r="I42" s="9" t="s">
        <v>77</v>
      </c>
      <c r="J42" s="54" t="s">
        <v>52</v>
      </c>
      <c r="K42" s="20">
        <v>2.75E-2</v>
      </c>
      <c r="L42" s="10" t="s">
        <v>34</v>
      </c>
    </row>
    <row r="43" spans="1:12" s="50" customFormat="1" ht="38.25" x14ac:dyDescent="0.2">
      <c r="A43" s="75" t="s">
        <v>156</v>
      </c>
      <c r="B43" s="79" t="s">
        <v>304</v>
      </c>
      <c r="C43" s="75" t="s">
        <v>13</v>
      </c>
      <c r="D43" s="80">
        <v>0.14299999999999999</v>
      </c>
      <c r="E43" s="81"/>
      <c r="F43" s="81"/>
      <c r="G43" s="75"/>
      <c r="H43" s="75"/>
      <c r="I43" s="79" t="s">
        <v>303</v>
      </c>
      <c r="J43" s="75" t="s">
        <v>21</v>
      </c>
      <c r="K43" s="80">
        <v>3.6</v>
      </c>
      <c r="L43" s="81" t="s">
        <v>34</v>
      </c>
    </row>
    <row r="44" spans="1:12" ht="51" x14ac:dyDescent="0.2">
      <c r="A44" s="54" t="s">
        <v>159</v>
      </c>
      <c r="B44" s="9" t="s">
        <v>78</v>
      </c>
      <c r="C44" s="54" t="s">
        <v>13</v>
      </c>
      <c r="D44" s="20">
        <v>0.14299999999999999</v>
      </c>
      <c r="E44" s="10"/>
      <c r="F44" s="10"/>
      <c r="G44" s="54"/>
      <c r="H44" s="54"/>
      <c r="I44" s="9" t="s">
        <v>77</v>
      </c>
      <c r="J44" s="54" t="s">
        <v>52</v>
      </c>
      <c r="K44" s="20">
        <v>8.9999999999999993E-3</v>
      </c>
      <c r="L44" s="10" t="s">
        <v>34</v>
      </c>
    </row>
    <row r="45" spans="1:12" ht="25.5" x14ac:dyDescent="0.2">
      <c r="A45" s="54" t="s">
        <v>161</v>
      </c>
      <c r="B45" s="9" t="s">
        <v>306</v>
      </c>
      <c r="C45" s="54" t="s">
        <v>13</v>
      </c>
      <c r="D45" s="20">
        <v>1.7600000000000001E-2</v>
      </c>
      <c r="E45" s="10"/>
      <c r="F45" s="10"/>
      <c r="G45" s="54"/>
      <c r="H45" s="54"/>
      <c r="I45" s="10"/>
      <c r="J45" s="10"/>
      <c r="K45" s="10"/>
      <c r="L45" s="10"/>
    </row>
    <row r="46" spans="1:12" ht="38.25" x14ac:dyDescent="0.2">
      <c r="A46" s="54" t="s">
        <v>162</v>
      </c>
      <c r="B46" s="9" t="s">
        <v>293</v>
      </c>
      <c r="C46" s="54" t="s">
        <v>13</v>
      </c>
      <c r="D46" s="20">
        <v>1.7600000000000001E-2</v>
      </c>
      <c r="E46" s="10"/>
      <c r="F46" s="10"/>
      <c r="G46" s="54"/>
      <c r="H46" s="54"/>
      <c r="I46" s="9" t="s">
        <v>307</v>
      </c>
      <c r="J46" s="54" t="s">
        <v>15</v>
      </c>
      <c r="K46" s="20">
        <v>1.76</v>
      </c>
      <c r="L46" s="10" t="s">
        <v>34</v>
      </c>
    </row>
    <row r="47" spans="1:12" ht="30" customHeight="1" x14ac:dyDescent="0.2">
      <c r="A47" s="54" t="s">
        <v>164</v>
      </c>
      <c r="B47" s="9" t="s">
        <v>295</v>
      </c>
      <c r="C47" s="54" t="s">
        <v>88</v>
      </c>
      <c r="D47" s="20">
        <v>0.1</v>
      </c>
      <c r="E47" s="10"/>
      <c r="F47" s="10"/>
      <c r="G47" s="54"/>
      <c r="H47" s="54"/>
      <c r="I47" s="9" t="s">
        <v>296</v>
      </c>
      <c r="J47" s="54" t="s">
        <v>17</v>
      </c>
      <c r="K47" s="20">
        <v>11.2</v>
      </c>
      <c r="L47" s="10" t="s">
        <v>34</v>
      </c>
    </row>
    <row r="48" spans="1:12" ht="38.25" x14ac:dyDescent="0.2">
      <c r="A48" s="54" t="s">
        <v>165</v>
      </c>
      <c r="B48" s="9" t="s">
        <v>297</v>
      </c>
      <c r="C48" s="54" t="s">
        <v>13</v>
      </c>
      <c r="D48" s="20">
        <v>3.0000000000000001E-3</v>
      </c>
      <c r="E48" s="10" t="s">
        <v>27</v>
      </c>
      <c r="F48" s="54" t="s">
        <v>52</v>
      </c>
      <c r="G48" s="20">
        <v>1.2E-2</v>
      </c>
      <c r="H48" s="54"/>
      <c r="I48" s="9" t="s">
        <v>298</v>
      </c>
      <c r="J48" s="54" t="s">
        <v>75</v>
      </c>
      <c r="K48" s="20">
        <v>1.32E-2</v>
      </c>
      <c r="L48" s="10" t="s">
        <v>34</v>
      </c>
    </row>
    <row r="49" spans="1:12" ht="19.5" customHeight="1" x14ac:dyDescent="0.2">
      <c r="A49" s="76" t="s">
        <v>166</v>
      </c>
      <c r="B49" s="90" t="s">
        <v>299</v>
      </c>
      <c r="C49" s="76" t="s">
        <v>13</v>
      </c>
      <c r="D49" s="76">
        <v>3.0000000000000001E-3</v>
      </c>
      <c r="E49" s="76"/>
      <c r="F49" s="76"/>
      <c r="G49" s="76"/>
      <c r="H49" s="76"/>
      <c r="I49" s="9" t="s">
        <v>77</v>
      </c>
      <c r="J49" s="54" t="s">
        <v>52</v>
      </c>
      <c r="K49" s="20">
        <v>1E-4</v>
      </c>
      <c r="L49" s="10" t="s">
        <v>34</v>
      </c>
    </row>
    <row r="50" spans="1:12" ht="21.75" customHeight="1" outlineLevel="1" x14ac:dyDescent="0.2">
      <c r="A50" s="78"/>
      <c r="B50" s="91"/>
      <c r="C50" s="78"/>
      <c r="D50" s="78"/>
      <c r="E50" s="78"/>
      <c r="F50" s="78"/>
      <c r="G50" s="78"/>
      <c r="H50" s="78"/>
      <c r="I50" s="9" t="s">
        <v>300</v>
      </c>
      <c r="J50" s="54" t="s">
        <v>52</v>
      </c>
      <c r="K50" s="20">
        <v>1E-4</v>
      </c>
      <c r="L50" s="10" t="s">
        <v>34</v>
      </c>
    </row>
    <row r="51" spans="1:12" ht="25.5" x14ac:dyDescent="0.2">
      <c r="A51" s="54" t="s">
        <v>167</v>
      </c>
      <c r="B51" s="9" t="s">
        <v>308</v>
      </c>
      <c r="C51" s="54" t="s">
        <v>88</v>
      </c>
      <c r="D51" s="20">
        <v>0.152</v>
      </c>
      <c r="E51" s="10" t="s">
        <v>27</v>
      </c>
      <c r="F51" s="54" t="s">
        <v>52</v>
      </c>
      <c r="G51" s="20">
        <v>1.67E-2</v>
      </c>
      <c r="H51" s="54"/>
      <c r="I51" s="10"/>
      <c r="J51" s="10"/>
      <c r="K51" s="10"/>
      <c r="L51" s="10"/>
    </row>
    <row r="52" spans="1:12" ht="18.75" customHeight="1" x14ac:dyDescent="0.2">
      <c r="A52" s="54" t="s">
        <v>168</v>
      </c>
      <c r="B52" s="9" t="s">
        <v>309</v>
      </c>
      <c r="C52" s="54" t="s">
        <v>13</v>
      </c>
      <c r="D52" s="20">
        <v>0.14299999999999999</v>
      </c>
      <c r="E52" s="10"/>
      <c r="F52" s="10"/>
      <c r="G52" s="54"/>
      <c r="H52" s="54"/>
      <c r="I52" s="9" t="s">
        <v>27</v>
      </c>
      <c r="J52" s="54" t="s">
        <v>52</v>
      </c>
      <c r="K52" s="20">
        <v>6.7199999999999996E-2</v>
      </c>
      <c r="L52" s="10" t="s">
        <v>34</v>
      </c>
    </row>
    <row r="53" spans="1:12" ht="25.5" x14ac:dyDescent="0.2">
      <c r="A53" s="54" t="s">
        <v>169</v>
      </c>
      <c r="B53" s="9" t="s">
        <v>310</v>
      </c>
      <c r="C53" s="54" t="s">
        <v>13</v>
      </c>
      <c r="D53" s="20">
        <v>0.14299999999999999</v>
      </c>
      <c r="E53" s="10"/>
      <c r="F53" s="10"/>
      <c r="G53" s="54"/>
      <c r="H53" s="54"/>
      <c r="I53" s="9" t="s">
        <v>311</v>
      </c>
      <c r="J53" s="54" t="s">
        <v>15</v>
      </c>
      <c r="K53" s="20">
        <v>14.59</v>
      </c>
      <c r="L53" s="10" t="s">
        <v>34</v>
      </c>
    </row>
    <row r="54" spans="1:12" x14ac:dyDescent="0.2">
      <c r="A54" s="76" t="s">
        <v>170</v>
      </c>
      <c r="B54" s="90" t="s">
        <v>217</v>
      </c>
      <c r="C54" s="76" t="s">
        <v>88</v>
      </c>
      <c r="D54" s="76">
        <v>0.152</v>
      </c>
      <c r="E54" s="76"/>
      <c r="F54" s="76"/>
      <c r="G54" s="76"/>
      <c r="H54" s="76"/>
      <c r="I54" s="9" t="s">
        <v>218</v>
      </c>
      <c r="J54" s="54" t="s">
        <v>17</v>
      </c>
      <c r="K54" s="20">
        <v>15.35</v>
      </c>
      <c r="L54" s="10" t="s">
        <v>34</v>
      </c>
    </row>
    <row r="55" spans="1:12" ht="25.5" outlineLevel="1" x14ac:dyDescent="0.2">
      <c r="A55" s="92"/>
      <c r="B55" s="93"/>
      <c r="C55" s="92"/>
      <c r="D55" s="92"/>
      <c r="E55" s="92"/>
      <c r="F55" s="92"/>
      <c r="G55" s="92"/>
      <c r="H55" s="92"/>
      <c r="I55" s="9" t="s">
        <v>219</v>
      </c>
      <c r="J55" s="54" t="s">
        <v>18</v>
      </c>
      <c r="K55" s="20">
        <v>0.01</v>
      </c>
      <c r="L55" s="10" t="s">
        <v>34</v>
      </c>
    </row>
    <row r="56" spans="1:12" ht="25.5" outlineLevel="1" x14ac:dyDescent="0.2">
      <c r="A56" s="92"/>
      <c r="B56" s="93"/>
      <c r="C56" s="92"/>
      <c r="D56" s="92"/>
      <c r="E56" s="92"/>
      <c r="F56" s="92"/>
      <c r="G56" s="92"/>
      <c r="H56" s="92"/>
      <c r="I56" s="9" t="s">
        <v>220</v>
      </c>
      <c r="J56" s="54" t="s">
        <v>18</v>
      </c>
      <c r="K56" s="20">
        <v>0.01</v>
      </c>
      <c r="L56" s="10" t="s">
        <v>34</v>
      </c>
    </row>
    <row r="57" spans="1:12" ht="18" customHeight="1" outlineLevel="1" x14ac:dyDescent="0.2">
      <c r="A57" s="92"/>
      <c r="B57" s="93"/>
      <c r="C57" s="92"/>
      <c r="D57" s="92"/>
      <c r="E57" s="92"/>
      <c r="F57" s="92"/>
      <c r="G57" s="92"/>
      <c r="H57" s="92"/>
      <c r="I57" s="9" t="s">
        <v>221</v>
      </c>
      <c r="J57" s="54" t="s">
        <v>18</v>
      </c>
      <c r="K57" s="20">
        <v>0.03</v>
      </c>
      <c r="L57" s="10" t="s">
        <v>34</v>
      </c>
    </row>
    <row r="58" spans="1:12" ht="21" customHeight="1" outlineLevel="1" x14ac:dyDescent="0.2">
      <c r="A58" s="78"/>
      <c r="B58" s="91"/>
      <c r="C58" s="78"/>
      <c r="D58" s="78"/>
      <c r="E58" s="78"/>
      <c r="F58" s="78"/>
      <c r="G58" s="78"/>
      <c r="H58" s="78"/>
      <c r="I58" s="9" t="s">
        <v>222</v>
      </c>
      <c r="J58" s="54" t="s">
        <v>18</v>
      </c>
      <c r="K58" s="20">
        <v>0.04</v>
      </c>
      <c r="L58" s="10" t="s">
        <v>34</v>
      </c>
    </row>
    <row r="59" spans="1:12" ht="38.25" x14ac:dyDescent="0.2">
      <c r="A59" s="54" t="s">
        <v>172</v>
      </c>
      <c r="B59" s="9" t="s">
        <v>233</v>
      </c>
      <c r="C59" s="54" t="s">
        <v>88</v>
      </c>
      <c r="D59" s="20">
        <v>8.9999999999999993E-3</v>
      </c>
      <c r="E59" s="10"/>
      <c r="F59" s="10"/>
      <c r="G59" s="54"/>
      <c r="H59" s="54"/>
      <c r="I59" s="9" t="s">
        <v>312</v>
      </c>
      <c r="J59" s="54" t="s">
        <v>20</v>
      </c>
      <c r="K59" s="20">
        <v>0.9</v>
      </c>
      <c r="L59" s="10" t="s">
        <v>34</v>
      </c>
    </row>
    <row r="60" spans="1:12" ht="25.5" x14ac:dyDescent="0.2">
      <c r="A60" s="54" t="s">
        <v>173</v>
      </c>
      <c r="B60" s="9" t="s">
        <v>313</v>
      </c>
      <c r="C60" s="54" t="s">
        <v>13</v>
      </c>
      <c r="D60" s="20">
        <v>3.2399999999999998E-2</v>
      </c>
      <c r="E60" s="10"/>
      <c r="F60" s="10"/>
      <c r="G60" s="54"/>
      <c r="H60" s="54"/>
      <c r="I60" s="10"/>
      <c r="J60" s="10"/>
      <c r="K60" s="10"/>
      <c r="L60" s="10"/>
    </row>
    <row r="61" spans="1:12" ht="76.5" x14ac:dyDescent="0.2">
      <c r="A61" s="54" t="s">
        <v>174</v>
      </c>
      <c r="B61" s="9" t="s">
        <v>314</v>
      </c>
      <c r="C61" s="54" t="s">
        <v>13</v>
      </c>
      <c r="D61" s="20">
        <v>3.2399999999999998E-2</v>
      </c>
      <c r="E61" s="10"/>
      <c r="F61" s="10"/>
      <c r="G61" s="54"/>
      <c r="H61" s="54"/>
      <c r="I61" s="9" t="s">
        <v>315</v>
      </c>
      <c r="J61" s="54" t="s">
        <v>15</v>
      </c>
      <c r="K61" s="20">
        <v>3.24</v>
      </c>
      <c r="L61" s="10" t="s">
        <v>34</v>
      </c>
    </row>
    <row r="62" spans="1:12" ht="25.5" x14ac:dyDescent="0.2">
      <c r="A62" s="54" t="s">
        <v>176</v>
      </c>
      <c r="B62" s="9" t="s">
        <v>316</v>
      </c>
      <c r="C62" s="54" t="s">
        <v>88</v>
      </c>
      <c r="D62" s="20">
        <v>0.02</v>
      </c>
      <c r="E62" s="10"/>
      <c r="F62" s="10"/>
      <c r="G62" s="54"/>
      <c r="H62" s="54"/>
      <c r="I62" s="9" t="s">
        <v>317</v>
      </c>
      <c r="J62" s="54" t="s">
        <v>17</v>
      </c>
      <c r="K62" s="20">
        <v>2</v>
      </c>
      <c r="L62" s="10" t="s">
        <v>34</v>
      </c>
    </row>
    <row r="63" spans="1:12" ht="38.25" x14ac:dyDescent="0.2">
      <c r="A63" s="54" t="s">
        <v>178</v>
      </c>
      <c r="B63" s="9" t="s">
        <v>318</v>
      </c>
      <c r="C63" s="54" t="s">
        <v>13</v>
      </c>
      <c r="D63" s="20">
        <v>1.35E-2</v>
      </c>
      <c r="E63" s="10"/>
      <c r="F63" s="10"/>
      <c r="G63" s="54"/>
      <c r="H63" s="54"/>
      <c r="I63" s="9" t="s">
        <v>319</v>
      </c>
      <c r="J63" s="54" t="s">
        <v>15</v>
      </c>
      <c r="K63" s="20">
        <v>1.4179999999999999</v>
      </c>
      <c r="L63" s="10" t="s">
        <v>34</v>
      </c>
    </row>
    <row r="64" spans="1:12" ht="25.5" x14ac:dyDescent="0.2">
      <c r="A64" s="76" t="s">
        <v>181</v>
      </c>
      <c r="B64" s="90" t="s">
        <v>320</v>
      </c>
      <c r="C64" s="76" t="s">
        <v>321</v>
      </c>
      <c r="D64" s="76">
        <v>3.24</v>
      </c>
      <c r="E64" s="76"/>
      <c r="F64" s="76"/>
      <c r="G64" s="76"/>
      <c r="H64" s="76"/>
      <c r="I64" s="9" t="s">
        <v>322</v>
      </c>
      <c r="J64" s="54" t="s">
        <v>323</v>
      </c>
      <c r="K64" s="20">
        <v>5.4</v>
      </c>
      <c r="L64" s="10" t="s">
        <v>34</v>
      </c>
    </row>
    <row r="65" spans="1:12" ht="25.5" outlineLevel="1" x14ac:dyDescent="0.2">
      <c r="A65" s="92"/>
      <c r="B65" s="93"/>
      <c r="C65" s="92"/>
      <c r="D65" s="92"/>
      <c r="E65" s="92"/>
      <c r="F65" s="92"/>
      <c r="G65" s="92"/>
      <c r="H65" s="92"/>
      <c r="I65" s="9" t="s">
        <v>324</v>
      </c>
      <c r="J65" s="54" t="s">
        <v>323</v>
      </c>
      <c r="K65" s="20">
        <v>1.8</v>
      </c>
      <c r="L65" s="10" t="s">
        <v>34</v>
      </c>
    </row>
    <row r="66" spans="1:12" ht="25.5" outlineLevel="1" x14ac:dyDescent="0.2">
      <c r="A66" s="78"/>
      <c r="B66" s="91"/>
      <c r="C66" s="78"/>
      <c r="D66" s="78"/>
      <c r="E66" s="78"/>
      <c r="F66" s="78"/>
      <c r="G66" s="78"/>
      <c r="H66" s="78"/>
      <c r="I66" s="9" t="s">
        <v>325</v>
      </c>
      <c r="J66" s="54" t="s">
        <v>323</v>
      </c>
      <c r="K66" s="20">
        <v>5.4</v>
      </c>
      <c r="L66" s="10" t="s">
        <v>34</v>
      </c>
    </row>
    <row r="67" spans="1:12" ht="21" customHeight="1" x14ac:dyDescent="0.2">
      <c r="A67" s="65" t="s">
        <v>326</v>
      </c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</row>
    <row r="68" spans="1:12" ht="25.5" x14ac:dyDescent="0.2">
      <c r="A68" s="54" t="s">
        <v>184</v>
      </c>
      <c r="B68" s="9" t="s">
        <v>82</v>
      </c>
      <c r="C68" s="54" t="s">
        <v>18</v>
      </c>
      <c r="D68" s="20">
        <v>0.03</v>
      </c>
      <c r="E68" s="10"/>
      <c r="F68" s="10"/>
      <c r="G68" s="54"/>
      <c r="H68" s="54"/>
      <c r="I68" s="10"/>
      <c r="J68" s="10"/>
      <c r="K68" s="10"/>
      <c r="L68" s="10"/>
    </row>
    <row r="69" spans="1:12" ht="38.25" x14ac:dyDescent="0.2">
      <c r="A69" s="54" t="s">
        <v>190</v>
      </c>
      <c r="B69" s="9" t="s">
        <v>84</v>
      </c>
      <c r="C69" s="54" t="s">
        <v>18</v>
      </c>
      <c r="D69" s="20">
        <v>0.02</v>
      </c>
      <c r="E69" s="10"/>
      <c r="F69" s="10"/>
      <c r="G69" s="54"/>
      <c r="H69" s="54"/>
      <c r="I69" s="9" t="s">
        <v>85</v>
      </c>
      <c r="J69" s="54" t="s">
        <v>20</v>
      </c>
      <c r="K69" s="20">
        <v>2</v>
      </c>
      <c r="L69" s="10" t="s">
        <v>34</v>
      </c>
    </row>
    <row r="70" spans="1:12" ht="25.5" x14ac:dyDescent="0.2">
      <c r="A70" s="54" t="s">
        <v>192</v>
      </c>
      <c r="B70" s="9" t="s">
        <v>259</v>
      </c>
      <c r="C70" s="54" t="s">
        <v>18</v>
      </c>
      <c r="D70" s="20">
        <v>0.01</v>
      </c>
      <c r="E70" s="10"/>
      <c r="F70" s="10"/>
      <c r="G70" s="54"/>
      <c r="H70" s="54"/>
      <c r="I70" s="9" t="s">
        <v>260</v>
      </c>
      <c r="J70" s="54" t="s">
        <v>70</v>
      </c>
      <c r="K70" s="20">
        <v>0.1</v>
      </c>
      <c r="L70" s="10" t="s">
        <v>34</v>
      </c>
    </row>
    <row r="71" spans="1:12" ht="20.25" customHeight="1" x14ac:dyDescent="0.2">
      <c r="A71" s="54" t="s">
        <v>193</v>
      </c>
      <c r="B71" s="9" t="s">
        <v>87</v>
      </c>
      <c r="C71" s="54" t="s">
        <v>88</v>
      </c>
      <c r="D71" s="20">
        <v>0.03</v>
      </c>
      <c r="E71" s="10"/>
      <c r="F71" s="10"/>
      <c r="G71" s="54"/>
      <c r="H71" s="54"/>
      <c r="I71" s="9" t="s">
        <v>89</v>
      </c>
      <c r="J71" s="54" t="s">
        <v>17</v>
      </c>
      <c r="K71" s="20">
        <v>3</v>
      </c>
      <c r="L71" s="10" t="s">
        <v>34</v>
      </c>
    </row>
    <row r="72" spans="1:12" ht="27" customHeight="1" x14ac:dyDescent="0.2">
      <c r="A72" s="54" t="s">
        <v>195</v>
      </c>
      <c r="B72" s="9" t="s">
        <v>91</v>
      </c>
      <c r="C72" s="54" t="s">
        <v>88</v>
      </c>
      <c r="D72" s="20">
        <v>0.03</v>
      </c>
      <c r="E72" s="10"/>
      <c r="F72" s="10"/>
      <c r="G72" s="54"/>
      <c r="H72" s="54"/>
      <c r="I72" s="9" t="s">
        <v>92</v>
      </c>
      <c r="J72" s="54" t="s">
        <v>93</v>
      </c>
      <c r="K72" s="20">
        <v>3.0000000000000001E-3</v>
      </c>
      <c r="L72" s="10" t="s">
        <v>34</v>
      </c>
    </row>
    <row r="73" spans="1:12" s="50" customFormat="1" ht="27" customHeight="1" x14ac:dyDescent="0.2">
      <c r="A73" s="75" t="s">
        <v>198</v>
      </c>
      <c r="B73" s="79" t="s">
        <v>302</v>
      </c>
      <c r="C73" s="75" t="s">
        <v>13</v>
      </c>
      <c r="D73" s="80">
        <v>0.55200000000000005</v>
      </c>
      <c r="E73" s="81"/>
      <c r="F73" s="81"/>
      <c r="G73" s="75"/>
      <c r="H73" s="75"/>
      <c r="I73" s="79" t="s">
        <v>303</v>
      </c>
      <c r="J73" s="75" t="s">
        <v>21</v>
      </c>
      <c r="K73" s="80">
        <v>13.8</v>
      </c>
      <c r="L73" s="81" t="s">
        <v>34</v>
      </c>
    </row>
    <row r="74" spans="1:12" ht="51" x14ac:dyDescent="0.2">
      <c r="A74" s="54" t="s">
        <v>203</v>
      </c>
      <c r="B74" s="9" t="s">
        <v>76</v>
      </c>
      <c r="C74" s="54" t="s">
        <v>13</v>
      </c>
      <c r="D74" s="20">
        <v>0.55200000000000005</v>
      </c>
      <c r="E74" s="10"/>
      <c r="F74" s="10"/>
      <c r="G74" s="54"/>
      <c r="H74" s="54"/>
      <c r="I74" s="9" t="s">
        <v>77</v>
      </c>
      <c r="J74" s="54" t="s">
        <v>52</v>
      </c>
      <c r="K74" s="20">
        <v>3.4799999999999998E-2</v>
      </c>
      <c r="L74" s="10" t="s">
        <v>34</v>
      </c>
    </row>
    <row r="75" spans="1:12" s="50" customFormat="1" ht="38.25" x14ac:dyDescent="0.2">
      <c r="A75" s="75" t="s">
        <v>204</v>
      </c>
      <c r="B75" s="79" t="s">
        <v>304</v>
      </c>
      <c r="C75" s="75" t="s">
        <v>13</v>
      </c>
      <c r="D75" s="80">
        <v>0.126</v>
      </c>
      <c r="E75" s="81"/>
      <c r="F75" s="81"/>
      <c r="G75" s="75"/>
      <c r="H75" s="75"/>
      <c r="I75" s="79" t="s">
        <v>303</v>
      </c>
      <c r="J75" s="75" t="s">
        <v>21</v>
      </c>
      <c r="K75" s="80">
        <v>3.2</v>
      </c>
      <c r="L75" s="81" t="s">
        <v>34</v>
      </c>
    </row>
    <row r="76" spans="1:12" ht="51" x14ac:dyDescent="0.2">
      <c r="A76" s="54" t="s">
        <v>205</v>
      </c>
      <c r="B76" s="9" t="s">
        <v>78</v>
      </c>
      <c r="C76" s="54" t="s">
        <v>13</v>
      </c>
      <c r="D76" s="20">
        <v>0.126</v>
      </c>
      <c r="E76" s="10"/>
      <c r="F76" s="10"/>
      <c r="G76" s="54"/>
      <c r="H76" s="54"/>
      <c r="I76" s="9" t="s">
        <v>77</v>
      </c>
      <c r="J76" s="54" t="s">
        <v>52</v>
      </c>
      <c r="K76" s="20">
        <v>7.9000000000000008E-3</v>
      </c>
      <c r="L76" s="10" t="s">
        <v>34</v>
      </c>
    </row>
    <row r="77" spans="1:12" ht="38.25" x14ac:dyDescent="0.2">
      <c r="A77" s="54" t="s">
        <v>206</v>
      </c>
      <c r="B77" s="9" t="s">
        <v>327</v>
      </c>
      <c r="C77" s="54" t="s">
        <v>13</v>
      </c>
      <c r="D77" s="20">
        <v>3.32E-2</v>
      </c>
      <c r="E77" s="10"/>
      <c r="F77" s="10"/>
      <c r="G77" s="54"/>
      <c r="H77" s="54"/>
      <c r="I77" s="9" t="s">
        <v>22</v>
      </c>
      <c r="J77" s="54" t="s">
        <v>21</v>
      </c>
      <c r="K77" s="20">
        <v>0.69389999999999996</v>
      </c>
      <c r="L77" s="10" t="s">
        <v>34</v>
      </c>
    </row>
    <row r="78" spans="1:12" ht="21" customHeight="1" x14ac:dyDescent="0.2">
      <c r="A78" s="65" t="s">
        <v>328</v>
      </c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</row>
    <row r="79" spans="1:12" ht="40.5" customHeight="1" x14ac:dyDescent="0.2">
      <c r="A79" s="54" t="s">
        <v>207</v>
      </c>
      <c r="B79" s="9" t="s">
        <v>24</v>
      </c>
      <c r="C79" s="54" t="s">
        <v>25</v>
      </c>
      <c r="D79" s="20">
        <v>0.20300000000000001</v>
      </c>
      <c r="E79" s="10"/>
      <c r="F79" s="10"/>
      <c r="G79" s="54"/>
      <c r="H79" s="54"/>
      <c r="I79" s="10"/>
      <c r="J79" s="10"/>
      <c r="K79" s="10"/>
      <c r="L79" s="10"/>
    </row>
    <row r="80" spans="1:12" ht="42" customHeight="1" x14ac:dyDescent="0.2">
      <c r="A80" s="54" t="s">
        <v>208</v>
      </c>
      <c r="B80" s="9" t="s">
        <v>26</v>
      </c>
      <c r="C80" s="54" t="s">
        <v>25</v>
      </c>
      <c r="D80" s="20">
        <v>0.20300000000000001</v>
      </c>
      <c r="E80" s="10"/>
      <c r="F80" s="10"/>
      <c r="G80" s="54"/>
      <c r="H80" s="54"/>
      <c r="I80" s="10"/>
      <c r="J80" s="10"/>
      <c r="K80" s="10"/>
      <c r="L80" s="10"/>
    </row>
    <row r="81" spans="1:12" ht="42.75" customHeight="1" x14ac:dyDescent="0.2">
      <c r="A81" s="64" t="s">
        <v>42</v>
      </c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</row>
    <row r="83" spans="1:12" ht="15.75" x14ac:dyDescent="0.25">
      <c r="A83" s="38" t="s">
        <v>57</v>
      </c>
      <c r="B83" s="41"/>
      <c r="D83" s="43" t="s">
        <v>43</v>
      </c>
      <c r="E83" s="37"/>
      <c r="F83" s="40"/>
      <c r="G83" s="37"/>
      <c r="H83" s="37"/>
      <c r="I83" s="37"/>
      <c r="J83" s="37"/>
      <c r="K83" s="37"/>
      <c r="L83" s="37"/>
    </row>
    <row r="84" spans="1:12" ht="15.75" x14ac:dyDescent="0.25">
      <c r="A84" s="38" t="s">
        <v>58</v>
      </c>
      <c r="B84" s="41"/>
      <c r="D84" s="43" t="s">
        <v>44</v>
      </c>
      <c r="E84" s="37"/>
      <c r="F84" s="40"/>
      <c r="G84" s="37"/>
      <c r="H84" s="37"/>
      <c r="I84" s="37"/>
      <c r="J84" s="37"/>
      <c r="K84" s="37"/>
      <c r="L84" s="37"/>
    </row>
    <row r="85" spans="1:12" ht="15.75" x14ac:dyDescent="0.25">
      <c r="A85" s="37"/>
      <c r="B85" s="41"/>
      <c r="D85" s="43"/>
      <c r="E85" s="37"/>
      <c r="F85" s="40"/>
      <c r="G85" s="37"/>
      <c r="H85" s="37"/>
      <c r="I85" s="37"/>
      <c r="J85" s="37"/>
      <c r="K85" s="37"/>
      <c r="L85" s="37"/>
    </row>
    <row r="86" spans="1:12" ht="15" x14ac:dyDescent="0.25">
      <c r="A86" s="44" t="s">
        <v>59</v>
      </c>
      <c r="B86" s="37"/>
      <c r="D86" s="42" t="s">
        <v>117</v>
      </c>
      <c r="E86" s="43"/>
      <c r="F86" s="39"/>
      <c r="G86" s="37"/>
      <c r="H86" s="43"/>
      <c r="I86" s="45" t="s">
        <v>118</v>
      </c>
      <c r="J86" s="37"/>
      <c r="K86" s="37"/>
      <c r="L86" s="37"/>
    </row>
    <row r="87" spans="1:12" ht="15" x14ac:dyDescent="0.25">
      <c r="A87" s="44"/>
      <c r="B87" s="37"/>
      <c r="D87" s="43"/>
      <c r="E87" s="37"/>
      <c r="F87" s="40"/>
      <c r="G87" s="37"/>
      <c r="H87" s="37"/>
      <c r="I87" s="37"/>
      <c r="J87" s="37"/>
      <c r="K87" s="37"/>
      <c r="L87" s="37"/>
    </row>
    <row r="88" spans="1:12" ht="15" x14ac:dyDescent="0.25">
      <c r="A88" s="51"/>
      <c r="B88" s="52"/>
      <c r="D88" s="42" t="s">
        <v>45</v>
      </c>
      <c r="E88" s="43"/>
      <c r="F88" s="39"/>
      <c r="G88" s="37"/>
      <c r="H88" s="43"/>
      <c r="I88" s="45" t="s">
        <v>46</v>
      </c>
      <c r="J88" s="37"/>
      <c r="K88" s="37"/>
      <c r="L88" s="43"/>
    </row>
    <row r="89" spans="1:12" x14ac:dyDescent="0.2">
      <c r="A89" s="37"/>
      <c r="B89" s="37"/>
    </row>
    <row r="90" spans="1:12" ht="15" x14ac:dyDescent="0.25">
      <c r="A90" s="37"/>
      <c r="B90" s="37"/>
      <c r="D90" s="42" t="s">
        <v>47</v>
      </c>
      <c r="E90" s="43"/>
      <c r="F90" s="39"/>
      <c r="G90" s="37"/>
      <c r="H90" s="43"/>
      <c r="I90" s="45" t="s">
        <v>48</v>
      </c>
      <c r="J90" s="37"/>
      <c r="K90" s="37"/>
      <c r="L90" s="43"/>
    </row>
  </sheetData>
  <mergeCells count="44">
    <mergeCell ref="A67:L67"/>
    <mergeCell ref="A78:L78"/>
    <mergeCell ref="A81:L81"/>
    <mergeCell ref="G54:G58"/>
    <mergeCell ref="H54:H58"/>
    <mergeCell ref="A64:A66"/>
    <mergeCell ref="B64:B66"/>
    <mergeCell ref="C64:C66"/>
    <mergeCell ref="D64:D66"/>
    <mergeCell ref="E64:E66"/>
    <mergeCell ref="F64:F66"/>
    <mergeCell ref="G64:G66"/>
    <mergeCell ref="H64:H66"/>
    <mergeCell ref="A54:A58"/>
    <mergeCell ref="B54:B58"/>
    <mergeCell ref="C54:C58"/>
    <mergeCell ref="D54:D58"/>
    <mergeCell ref="E54:E58"/>
    <mergeCell ref="F54:F58"/>
    <mergeCell ref="A34:L34"/>
    <mergeCell ref="A49:A50"/>
    <mergeCell ref="B49:B50"/>
    <mergeCell ref="C49:C50"/>
    <mergeCell ref="D49:D50"/>
    <mergeCell ref="E49:E50"/>
    <mergeCell ref="F49:F50"/>
    <mergeCell ref="G49:G50"/>
    <mergeCell ref="H49:H50"/>
    <mergeCell ref="A17:L17"/>
    <mergeCell ref="A22:A23"/>
    <mergeCell ref="B22:B23"/>
    <mergeCell ref="C22:C23"/>
    <mergeCell ref="D22:D23"/>
    <mergeCell ref="E22:E23"/>
    <mergeCell ref="F22:F23"/>
    <mergeCell ref="G22:G23"/>
    <mergeCell ref="H22:H23"/>
    <mergeCell ref="A11:L11"/>
    <mergeCell ref="B12:J12"/>
    <mergeCell ref="A14:A15"/>
    <mergeCell ref="B14:B15"/>
    <mergeCell ref="C14:D14"/>
    <mergeCell ref="E14:H14"/>
    <mergeCell ref="I14:L14"/>
  </mergeCells>
  <printOptions horizontalCentered="1"/>
  <pageMargins left="0.39370078740157483" right="0.39370078740157483" top="0.59055118110236227" bottom="0.59055118110236227" header="0" footer="0.19685039370078741"/>
  <pageSetup paperSize="9" scale="89" fitToHeight="250" orientation="landscape" r:id="rId1"/>
  <headerFooter alignWithMargins="0">
    <oddFooter>&amp;R&amp;P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view="pageBreakPreview" zoomScaleNormal="100" zoomScaleSheetLayoutView="100" workbookViewId="0">
      <selection activeCell="D22" sqref="D22:D23"/>
    </sheetView>
  </sheetViews>
  <sheetFormatPr defaultRowHeight="12.75" outlineLevelRow="1" x14ac:dyDescent="0.2"/>
  <cols>
    <col min="1" max="1" width="3.85546875" style="38" customWidth="1"/>
    <col min="2" max="2" width="38.140625" style="38" customWidth="1"/>
    <col min="3" max="3" width="7.85546875" style="38" customWidth="1"/>
    <col min="4" max="4" width="8.140625" style="38" customWidth="1"/>
    <col min="5" max="5" width="15.42578125" style="38" customWidth="1"/>
    <col min="6" max="6" width="6.42578125" style="38" customWidth="1"/>
    <col min="7" max="7" width="10.28515625" style="38" customWidth="1"/>
    <col min="8" max="8" width="14" style="38" customWidth="1"/>
    <col min="9" max="9" width="34.140625" style="38" customWidth="1"/>
    <col min="10" max="10" width="5.85546875" style="38" customWidth="1"/>
    <col min="11" max="11" width="8.140625" style="38" customWidth="1"/>
    <col min="12" max="12" width="9.5703125" style="38" customWidth="1"/>
    <col min="13" max="16384" width="9.140625" style="39"/>
  </cols>
  <sheetData>
    <row r="1" spans="1:12" x14ac:dyDescent="0.2">
      <c r="A1" s="30"/>
      <c r="B1" s="37"/>
      <c r="C1" s="37"/>
      <c r="D1" s="37"/>
      <c r="E1" s="37"/>
      <c r="F1" s="37"/>
      <c r="G1" s="37"/>
      <c r="H1" s="36" t="s">
        <v>35</v>
      </c>
      <c r="I1" s="30"/>
      <c r="J1" s="37"/>
      <c r="K1" s="37"/>
      <c r="L1" s="37"/>
    </row>
    <row r="2" spans="1:12" ht="15" customHeight="1" x14ac:dyDescent="0.25">
      <c r="A2" s="31"/>
      <c r="B2" s="31"/>
      <c r="C2" s="27"/>
      <c r="D2" s="27"/>
      <c r="E2" s="37"/>
      <c r="F2" s="26"/>
      <c r="G2" s="26"/>
      <c r="H2" s="28"/>
      <c r="I2" s="26" t="s">
        <v>10</v>
      </c>
      <c r="J2" s="27"/>
      <c r="K2" s="27"/>
      <c r="L2" s="29"/>
    </row>
    <row r="3" spans="1:12" ht="15" customHeight="1" x14ac:dyDescent="0.25">
      <c r="A3" s="67"/>
      <c r="B3" s="35"/>
      <c r="C3" s="32"/>
      <c r="D3" s="27"/>
      <c r="E3" s="26"/>
      <c r="F3" s="26"/>
      <c r="G3" s="26"/>
      <c r="H3" s="26"/>
      <c r="I3" s="68" t="s">
        <v>36</v>
      </c>
      <c r="J3" s="34"/>
      <c r="K3" s="35"/>
      <c r="L3" s="32"/>
    </row>
    <row r="4" spans="1:12" ht="15" customHeight="1" x14ac:dyDescent="0.25">
      <c r="A4" s="67"/>
      <c r="B4" s="35"/>
      <c r="C4" s="32"/>
      <c r="D4" s="27"/>
      <c r="E4" s="26"/>
      <c r="F4" s="26"/>
      <c r="G4" s="26"/>
      <c r="H4" s="26"/>
      <c r="I4" s="68" t="s">
        <v>60</v>
      </c>
      <c r="J4" s="34"/>
      <c r="K4" s="35"/>
      <c r="L4" s="32"/>
    </row>
    <row r="5" spans="1:12" ht="15" customHeight="1" x14ac:dyDescent="0.25">
      <c r="A5" s="69"/>
      <c r="B5" s="35"/>
      <c r="C5" s="32"/>
      <c r="D5" s="27"/>
      <c r="E5" s="26"/>
      <c r="F5" s="26"/>
      <c r="G5" s="26"/>
      <c r="H5" s="26"/>
      <c r="I5" s="68" t="s">
        <v>39</v>
      </c>
      <c r="J5" s="34"/>
      <c r="K5" s="35"/>
      <c r="L5" s="32"/>
    </row>
    <row r="6" spans="1:12" ht="15" customHeight="1" x14ac:dyDescent="0.25">
      <c r="A6" s="69"/>
      <c r="B6" s="35"/>
      <c r="C6" s="32"/>
      <c r="D6" s="27"/>
      <c r="E6" s="26"/>
      <c r="F6" s="26"/>
      <c r="G6" s="26"/>
      <c r="H6" s="26"/>
      <c r="I6" s="70" t="s">
        <v>61</v>
      </c>
      <c r="J6" s="34"/>
      <c r="K6" s="35"/>
      <c r="L6" s="32"/>
    </row>
    <row r="7" spans="1:12" ht="15" customHeight="1" x14ac:dyDescent="0.25">
      <c r="A7" s="67"/>
      <c r="B7" s="35"/>
      <c r="C7" s="32"/>
      <c r="D7" s="27"/>
      <c r="E7" s="26"/>
      <c r="F7" s="26"/>
      <c r="G7" s="26"/>
      <c r="H7" s="26"/>
      <c r="I7" s="70" t="s">
        <v>41</v>
      </c>
      <c r="J7" s="34"/>
      <c r="K7" s="35"/>
      <c r="L7" s="32"/>
    </row>
    <row r="8" spans="1:12" ht="15.75" customHeight="1" x14ac:dyDescent="0.25">
      <c r="A8" s="33"/>
      <c r="B8" s="34"/>
      <c r="C8" s="32"/>
      <c r="D8" s="39"/>
      <c r="E8" s="39"/>
      <c r="F8" s="39"/>
      <c r="G8" s="39"/>
      <c r="H8" s="39"/>
      <c r="I8" s="33"/>
      <c r="J8" s="34"/>
      <c r="K8" s="35"/>
      <c r="L8" s="32"/>
    </row>
    <row r="9" spans="1:12" ht="15.75" customHeight="1" x14ac:dyDescent="0.2">
      <c r="B9" s="25"/>
      <c r="D9" s="48"/>
      <c r="E9" s="49" t="s">
        <v>329</v>
      </c>
      <c r="F9" s="48"/>
      <c r="G9" s="50"/>
      <c r="H9" s="39"/>
      <c r="I9" s="25"/>
      <c r="J9" s="25"/>
      <c r="K9" s="25"/>
      <c r="L9" s="25"/>
    </row>
    <row r="10" spans="1:12" x14ac:dyDescent="0.2">
      <c r="A10" s="4"/>
      <c r="B10" s="71"/>
      <c r="C10" s="5"/>
      <c r="F10" s="72"/>
      <c r="G10" s="73"/>
      <c r="H10" s="73"/>
      <c r="I10" s="73"/>
      <c r="J10" s="3"/>
      <c r="K10" s="3"/>
      <c r="L10" s="6"/>
    </row>
    <row r="11" spans="1:12" ht="18.75" x14ac:dyDescent="0.3">
      <c r="A11" s="58" t="s">
        <v>330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</row>
    <row r="12" spans="1:12" ht="15" customHeight="1" x14ac:dyDescent="0.2">
      <c r="A12" s="4"/>
      <c r="B12" s="62" t="s">
        <v>11</v>
      </c>
      <c r="C12" s="62"/>
      <c r="D12" s="62"/>
      <c r="E12" s="62"/>
      <c r="F12" s="62"/>
      <c r="G12" s="62"/>
      <c r="H12" s="62"/>
      <c r="I12" s="62"/>
      <c r="J12" s="62"/>
      <c r="K12" s="57"/>
    </row>
    <row r="13" spans="1:12" x14ac:dyDescent="0.2">
      <c r="A13" s="4"/>
      <c r="B13" s="7"/>
      <c r="C13" s="5"/>
      <c r="D13" s="6"/>
      <c r="E13" s="3"/>
      <c r="F13" s="3"/>
      <c r="G13" s="3"/>
      <c r="H13" s="3"/>
      <c r="I13" s="3"/>
      <c r="J13" s="3"/>
      <c r="K13" s="3"/>
      <c r="L13" s="3"/>
    </row>
    <row r="14" spans="1:12" ht="24.75" customHeight="1" x14ac:dyDescent="0.2">
      <c r="A14" s="59" t="s">
        <v>0</v>
      </c>
      <c r="B14" s="59" t="s">
        <v>3</v>
      </c>
      <c r="C14" s="59" t="s">
        <v>4</v>
      </c>
      <c r="D14" s="59"/>
      <c r="E14" s="63" t="s">
        <v>5</v>
      </c>
      <c r="F14" s="63"/>
      <c r="G14" s="63"/>
      <c r="H14" s="63"/>
      <c r="I14" s="59" t="s">
        <v>6</v>
      </c>
      <c r="J14" s="59"/>
      <c r="K14" s="59"/>
      <c r="L14" s="59"/>
    </row>
    <row r="15" spans="1:12" ht="56.25" x14ac:dyDescent="0.2">
      <c r="A15" s="60"/>
      <c r="B15" s="61"/>
      <c r="C15" s="55" t="s">
        <v>2</v>
      </c>
      <c r="D15" s="56" t="s">
        <v>7</v>
      </c>
      <c r="E15" s="17" t="s">
        <v>1</v>
      </c>
      <c r="F15" s="13" t="s">
        <v>2</v>
      </c>
      <c r="G15" s="13" t="s">
        <v>7</v>
      </c>
      <c r="H15" s="14" t="s">
        <v>8</v>
      </c>
      <c r="I15" s="13" t="s">
        <v>1</v>
      </c>
      <c r="J15" s="13" t="s">
        <v>2</v>
      </c>
      <c r="K15" s="13" t="s">
        <v>7</v>
      </c>
      <c r="L15" s="18" t="s">
        <v>9</v>
      </c>
    </row>
    <row r="16" spans="1:12" s="11" customFormat="1" x14ac:dyDescent="0.2">
      <c r="A16" s="21">
        <v>1</v>
      </c>
      <c r="B16" s="21">
        <v>2</v>
      </c>
      <c r="C16" s="21">
        <v>3</v>
      </c>
      <c r="D16" s="21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</row>
    <row r="17" spans="1:12" ht="15" customHeight="1" x14ac:dyDescent="0.2">
      <c r="A17" s="65" t="s">
        <v>331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</row>
    <row r="18" spans="1:12" ht="33.75" customHeight="1" x14ac:dyDescent="0.2">
      <c r="A18" s="54">
        <v>1</v>
      </c>
      <c r="B18" s="9" t="s">
        <v>332</v>
      </c>
      <c r="C18" s="54" t="s">
        <v>13</v>
      </c>
      <c r="D18" s="20">
        <v>2.1000000000000001E-2</v>
      </c>
      <c r="E18" s="10" t="s">
        <v>27</v>
      </c>
      <c r="F18" s="54" t="s">
        <v>52</v>
      </c>
      <c r="G18" s="20">
        <v>1.9699999999999999E-2</v>
      </c>
      <c r="H18" s="54" t="s">
        <v>54</v>
      </c>
      <c r="I18" s="10"/>
      <c r="J18" s="10"/>
      <c r="K18" s="10"/>
      <c r="L18" s="10"/>
    </row>
    <row r="19" spans="1:12" ht="27" customHeight="1" x14ac:dyDescent="0.2">
      <c r="A19" s="54">
        <v>2</v>
      </c>
      <c r="B19" s="9" t="s">
        <v>333</v>
      </c>
      <c r="C19" s="54" t="s">
        <v>13</v>
      </c>
      <c r="D19" s="20">
        <v>2.1000000000000001E-2</v>
      </c>
      <c r="E19" s="10" t="s">
        <v>27</v>
      </c>
      <c r="F19" s="54" t="s">
        <v>52</v>
      </c>
      <c r="G19" s="20">
        <v>5.7500000000000002E-2</v>
      </c>
      <c r="H19" s="54" t="s">
        <v>54</v>
      </c>
      <c r="I19" s="10"/>
      <c r="J19" s="10"/>
      <c r="K19" s="10"/>
      <c r="L19" s="10"/>
    </row>
    <row r="20" spans="1:12" ht="25.5" x14ac:dyDescent="0.2">
      <c r="A20" s="54">
        <v>3</v>
      </c>
      <c r="B20" s="9" t="s">
        <v>284</v>
      </c>
      <c r="C20" s="54" t="s">
        <v>13</v>
      </c>
      <c r="D20" s="20">
        <v>0.01</v>
      </c>
      <c r="E20" s="10" t="s">
        <v>27</v>
      </c>
      <c r="F20" s="54" t="s">
        <v>52</v>
      </c>
      <c r="G20" s="20">
        <v>4.41E-2</v>
      </c>
      <c r="H20" s="54" t="s">
        <v>54</v>
      </c>
      <c r="I20" s="10"/>
      <c r="J20" s="10"/>
      <c r="K20" s="10"/>
      <c r="L20" s="10"/>
    </row>
    <row r="21" spans="1:12" ht="25.5" x14ac:dyDescent="0.2">
      <c r="A21" s="54">
        <v>4</v>
      </c>
      <c r="B21" s="9" t="s">
        <v>334</v>
      </c>
      <c r="C21" s="54" t="s">
        <v>13</v>
      </c>
      <c r="D21" s="20">
        <v>8.5000000000000006E-2</v>
      </c>
      <c r="E21" s="10" t="s">
        <v>27</v>
      </c>
      <c r="F21" s="54" t="s">
        <v>52</v>
      </c>
      <c r="G21" s="20">
        <v>7.9899999999999999E-2</v>
      </c>
      <c r="H21" s="54" t="s">
        <v>54</v>
      </c>
      <c r="I21" s="10"/>
      <c r="J21" s="10"/>
      <c r="K21" s="10"/>
      <c r="L21" s="10"/>
    </row>
    <row r="22" spans="1:12" ht="25.5" x14ac:dyDescent="0.2">
      <c r="A22" s="76">
        <v>5</v>
      </c>
      <c r="B22" s="90" t="s">
        <v>335</v>
      </c>
      <c r="C22" s="76" t="s">
        <v>13</v>
      </c>
      <c r="D22" s="76">
        <v>8.5000000000000006E-2</v>
      </c>
      <c r="E22" s="76"/>
      <c r="F22" s="76"/>
      <c r="G22" s="76"/>
      <c r="H22" s="76"/>
      <c r="I22" s="9" t="s">
        <v>336</v>
      </c>
      <c r="J22" s="54" t="s">
        <v>15</v>
      </c>
      <c r="K22" s="20">
        <v>8.6189999999999998</v>
      </c>
      <c r="L22" s="10" t="s">
        <v>34</v>
      </c>
    </row>
    <row r="23" spans="1:12" x14ac:dyDescent="0.2">
      <c r="A23" s="78"/>
      <c r="B23" s="91"/>
      <c r="C23" s="78"/>
      <c r="D23" s="78"/>
      <c r="E23" s="78"/>
      <c r="F23" s="78"/>
      <c r="G23" s="78"/>
      <c r="H23" s="78"/>
      <c r="I23" s="9" t="s">
        <v>16</v>
      </c>
      <c r="J23" s="54" t="s">
        <v>17</v>
      </c>
      <c r="K23" s="20">
        <v>15.504</v>
      </c>
      <c r="L23" s="10" t="s">
        <v>34</v>
      </c>
    </row>
    <row r="24" spans="1:12" ht="25.5" x14ac:dyDescent="0.2">
      <c r="A24" s="54" t="s">
        <v>79</v>
      </c>
      <c r="B24" s="9" t="s">
        <v>337</v>
      </c>
      <c r="C24" s="54" t="s">
        <v>18</v>
      </c>
      <c r="D24" s="20">
        <v>0.01</v>
      </c>
      <c r="E24" s="10" t="s">
        <v>338</v>
      </c>
      <c r="F24" s="10" t="s">
        <v>20</v>
      </c>
      <c r="G24" s="54" t="s">
        <v>339</v>
      </c>
      <c r="H24" s="54" t="s">
        <v>340</v>
      </c>
      <c r="I24" s="10"/>
      <c r="J24" s="10"/>
      <c r="K24" s="10"/>
      <c r="L24" s="10"/>
    </row>
    <row r="25" spans="1:12" ht="25.5" x14ac:dyDescent="0.2">
      <c r="A25" s="54" t="s">
        <v>81</v>
      </c>
      <c r="B25" s="9" t="s">
        <v>82</v>
      </c>
      <c r="C25" s="54" t="s">
        <v>18</v>
      </c>
      <c r="D25" s="20">
        <v>0.02</v>
      </c>
      <c r="E25" s="10" t="s">
        <v>341</v>
      </c>
      <c r="F25" s="10" t="s">
        <v>52</v>
      </c>
      <c r="G25" s="54" t="s">
        <v>191</v>
      </c>
      <c r="H25" s="54" t="s">
        <v>54</v>
      </c>
      <c r="I25" s="10"/>
      <c r="J25" s="10"/>
      <c r="K25" s="10"/>
      <c r="L25" s="10"/>
    </row>
    <row r="26" spans="1:12" ht="38.25" x14ac:dyDescent="0.2">
      <c r="A26" s="54" t="s">
        <v>83</v>
      </c>
      <c r="B26" s="9" t="s">
        <v>84</v>
      </c>
      <c r="C26" s="54" t="s">
        <v>18</v>
      </c>
      <c r="D26" s="20">
        <v>0.02</v>
      </c>
      <c r="E26" s="10"/>
      <c r="F26" s="10"/>
      <c r="G26" s="54"/>
      <c r="H26" s="54"/>
      <c r="I26" s="9" t="s">
        <v>85</v>
      </c>
      <c r="J26" s="54" t="s">
        <v>20</v>
      </c>
      <c r="K26" s="20">
        <v>2</v>
      </c>
      <c r="L26" s="10" t="s">
        <v>34</v>
      </c>
    </row>
    <row r="27" spans="1:12" ht="15.75" customHeight="1" x14ac:dyDescent="0.2">
      <c r="A27" s="76" t="s">
        <v>86</v>
      </c>
      <c r="B27" s="90" t="s">
        <v>217</v>
      </c>
      <c r="C27" s="76" t="s">
        <v>88</v>
      </c>
      <c r="D27" s="76">
        <v>6.3E-2</v>
      </c>
      <c r="E27" s="76"/>
      <c r="F27" s="76"/>
      <c r="G27" s="76"/>
      <c r="H27" s="76"/>
      <c r="I27" s="9" t="s">
        <v>218</v>
      </c>
      <c r="J27" s="54" t="s">
        <v>17</v>
      </c>
      <c r="K27" s="20">
        <v>6.3630000000000004</v>
      </c>
      <c r="L27" s="10" t="s">
        <v>34</v>
      </c>
    </row>
    <row r="28" spans="1:12" ht="27" customHeight="1" outlineLevel="1" x14ac:dyDescent="0.2">
      <c r="A28" s="92"/>
      <c r="B28" s="93"/>
      <c r="C28" s="92"/>
      <c r="D28" s="92"/>
      <c r="E28" s="92"/>
      <c r="F28" s="92"/>
      <c r="G28" s="92"/>
      <c r="H28" s="92"/>
      <c r="I28" s="9" t="s">
        <v>219</v>
      </c>
      <c r="J28" s="54" t="s">
        <v>18</v>
      </c>
      <c r="K28" s="20">
        <v>0.01</v>
      </c>
      <c r="L28" s="10" t="s">
        <v>34</v>
      </c>
    </row>
    <row r="29" spans="1:12" ht="25.5" outlineLevel="1" x14ac:dyDescent="0.2">
      <c r="A29" s="92"/>
      <c r="B29" s="93"/>
      <c r="C29" s="92"/>
      <c r="D29" s="92"/>
      <c r="E29" s="92"/>
      <c r="F29" s="92"/>
      <c r="G29" s="92"/>
      <c r="H29" s="92"/>
      <c r="I29" s="9" t="s">
        <v>220</v>
      </c>
      <c r="J29" s="54" t="s">
        <v>18</v>
      </c>
      <c r="K29" s="20">
        <v>0.01</v>
      </c>
      <c r="L29" s="10" t="s">
        <v>34</v>
      </c>
    </row>
    <row r="30" spans="1:12" ht="16.5" customHeight="1" outlineLevel="1" x14ac:dyDescent="0.2">
      <c r="A30" s="78"/>
      <c r="B30" s="91"/>
      <c r="C30" s="78"/>
      <c r="D30" s="78"/>
      <c r="E30" s="78"/>
      <c r="F30" s="78"/>
      <c r="G30" s="78"/>
      <c r="H30" s="78"/>
      <c r="I30" s="9" t="s">
        <v>221</v>
      </c>
      <c r="J30" s="54" t="s">
        <v>18</v>
      </c>
      <c r="K30" s="20">
        <v>0.04</v>
      </c>
      <c r="L30" s="10" t="s">
        <v>34</v>
      </c>
    </row>
    <row r="31" spans="1:12" ht="18.75" customHeight="1" outlineLevel="1" x14ac:dyDescent="0.2">
      <c r="A31" s="54" t="s">
        <v>342</v>
      </c>
      <c r="B31" s="9"/>
      <c r="C31" s="54"/>
      <c r="D31" s="20"/>
      <c r="E31" s="10"/>
      <c r="F31" s="10"/>
      <c r="G31" s="54"/>
      <c r="H31" s="54"/>
      <c r="I31" s="9" t="s">
        <v>222</v>
      </c>
      <c r="J31" s="54" t="s">
        <v>18</v>
      </c>
      <c r="K31" s="20">
        <v>0.04</v>
      </c>
      <c r="L31" s="10" t="s">
        <v>34</v>
      </c>
    </row>
    <row r="32" spans="1:12" ht="25.5" x14ac:dyDescent="0.2">
      <c r="A32" s="54" t="s">
        <v>90</v>
      </c>
      <c r="B32" s="9" t="s">
        <v>276</v>
      </c>
      <c r="C32" s="54" t="s">
        <v>18</v>
      </c>
      <c r="D32" s="20">
        <v>0.01</v>
      </c>
      <c r="E32" s="10"/>
      <c r="F32" s="10"/>
      <c r="G32" s="54"/>
      <c r="H32" s="54"/>
      <c r="I32" s="9" t="s">
        <v>343</v>
      </c>
      <c r="J32" s="54" t="s">
        <v>20</v>
      </c>
      <c r="K32" s="20">
        <v>1</v>
      </c>
      <c r="L32" s="10" t="s">
        <v>34</v>
      </c>
    </row>
    <row r="33" spans="1:12" ht="25.5" x14ac:dyDescent="0.2">
      <c r="A33" s="54" t="s">
        <v>94</v>
      </c>
      <c r="B33" s="9" t="s">
        <v>262</v>
      </c>
      <c r="C33" s="54" t="s">
        <v>88</v>
      </c>
      <c r="D33" s="20">
        <v>0.05</v>
      </c>
      <c r="E33" s="10"/>
      <c r="F33" s="10"/>
      <c r="G33" s="54"/>
      <c r="H33" s="54"/>
      <c r="I33" s="9" t="s">
        <v>263</v>
      </c>
      <c r="J33" s="54" t="s">
        <v>264</v>
      </c>
      <c r="K33" s="20">
        <v>5.0999999999999996</v>
      </c>
      <c r="L33" s="10" t="s">
        <v>34</v>
      </c>
    </row>
    <row r="34" spans="1:12" ht="25.5" x14ac:dyDescent="0.2">
      <c r="A34" s="54" t="s">
        <v>96</v>
      </c>
      <c r="B34" s="9" t="s">
        <v>344</v>
      </c>
      <c r="C34" s="54" t="s">
        <v>18</v>
      </c>
      <c r="D34" s="20">
        <v>0.01</v>
      </c>
      <c r="E34" s="10"/>
      <c r="F34" s="10"/>
      <c r="G34" s="54"/>
      <c r="H34" s="54"/>
      <c r="I34" s="9" t="s">
        <v>345</v>
      </c>
      <c r="J34" s="54" t="s">
        <v>253</v>
      </c>
      <c r="K34" s="20">
        <v>1</v>
      </c>
      <c r="L34" s="10" t="s">
        <v>34</v>
      </c>
    </row>
    <row r="35" spans="1:12" ht="25.5" x14ac:dyDescent="0.2">
      <c r="A35" s="54" t="s">
        <v>98</v>
      </c>
      <c r="B35" s="9" t="s">
        <v>346</v>
      </c>
      <c r="C35" s="54" t="s">
        <v>18</v>
      </c>
      <c r="D35" s="20">
        <v>0.01</v>
      </c>
      <c r="E35" s="10"/>
      <c r="F35" s="10"/>
      <c r="G35" s="54"/>
      <c r="H35" s="54"/>
      <c r="I35" s="9" t="s">
        <v>347</v>
      </c>
      <c r="J35" s="54" t="s">
        <v>253</v>
      </c>
      <c r="K35" s="20">
        <v>1</v>
      </c>
      <c r="L35" s="10" t="s">
        <v>34</v>
      </c>
    </row>
    <row r="36" spans="1:12" ht="21.75" customHeight="1" x14ac:dyDescent="0.2">
      <c r="A36" s="65" t="s">
        <v>348</v>
      </c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</row>
    <row r="37" spans="1:12" ht="25.5" x14ac:dyDescent="0.2">
      <c r="A37" s="54" t="s">
        <v>100</v>
      </c>
      <c r="B37" s="9" t="s">
        <v>284</v>
      </c>
      <c r="C37" s="54" t="s">
        <v>13</v>
      </c>
      <c r="D37" s="20">
        <v>5.0000000000000001E-3</v>
      </c>
      <c r="E37" s="10" t="s">
        <v>27</v>
      </c>
      <c r="F37" s="54" t="s">
        <v>52</v>
      </c>
      <c r="G37" s="20">
        <v>2.2100000000000002E-2</v>
      </c>
      <c r="H37" s="54" t="s">
        <v>54</v>
      </c>
      <c r="I37" s="10"/>
      <c r="J37" s="10"/>
      <c r="K37" s="10"/>
      <c r="L37" s="10"/>
    </row>
    <row r="38" spans="1:12" ht="25.5" x14ac:dyDescent="0.2">
      <c r="A38" s="54" t="s">
        <v>103</v>
      </c>
      <c r="B38" s="9" t="s">
        <v>334</v>
      </c>
      <c r="C38" s="54" t="s">
        <v>13</v>
      </c>
      <c r="D38" s="20">
        <v>0.128</v>
      </c>
      <c r="E38" s="10" t="s">
        <v>27</v>
      </c>
      <c r="F38" s="54" t="s">
        <v>52</v>
      </c>
      <c r="G38" s="20">
        <v>0.1203</v>
      </c>
      <c r="H38" s="54" t="s">
        <v>54</v>
      </c>
      <c r="I38" s="10"/>
      <c r="J38" s="10"/>
      <c r="K38" s="10"/>
      <c r="L38" s="10"/>
    </row>
    <row r="39" spans="1:12" ht="25.5" x14ac:dyDescent="0.2">
      <c r="A39" s="54" t="s">
        <v>106</v>
      </c>
      <c r="B39" s="9" t="s">
        <v>335</v>
      </c>
      <c r="C39" s="54" t="s">
        <v>13</v>
      </c>
      <c r="D39" s="20">
        <v>0.128</v>
      </c>
      <c r="E39" s="10"/>
      <c r="F39" s="10"/>
      <c r="G39" s="54"/>
      <c r="H39" s="54"/>
      <c r="I39" s="9" t="s">
        <v>336</v>
      </c>
      <c r="J39" s="54" t="s">
        <v>15</v>
      </c>
      <c r="K39" s="20">
        <v>12.98</v>
      </c>
      <c r="L39" s="10" t="s">
        <v>34</v>
      </c>
    </row>
    <row r="40" spans="1:12" ht="25.5" x14ac:dyDescent="0.2">
      <c r="A40" s="54" t="s">
        <v>110</v>
      </c>
      <c r="B40" s="9" t="s">
        <v>276</v>
      </c>
      <c r="C40" s="54" t="s">
        <v>18</v>
      </c>
      <c r="D40" s="20">
        <v>0.01</v>
      </c>
      <c r="E40" s="10"/>
      <c r="F40" s="10"/>
      <c r="G40" s="54"/>
      <c r="H40" s="54"/>
      <c r="I40" s="9" t="s">
        <v>349</v>
      </c>
      <c r="J40" s="54" t="s">
        <v>20</v>
      </c>
      <c r="K40" s="20">
        <v>1</v>
      </c>
      <c r="L40" s="10" t="s">
        <v>34</v>
      </c>
    </row>
    <row r="41" spans="1:12" x14ac:dyDescent="0.2">
      <c r="A41" s="76" t="s">
        <v>111</v>
      </c>
      <c r="B41" s="90" t="s">
        <v>217</v>
      </c>
      <c r="C41" s="76" t="s">
        <v>88</v>
      </c>
      <c r="D41" s="76">
        <v>4.4999999999999998E-2</v>
      </c>
      <c r="E41" s="76"/>
      <c r="F41" s="76"/>
      <c r="G41" s="76"/>
      <c r="H41" s="76"/>
      <c r="I41" s="9" t="s">
        <v>218</v>
      </c>
      <c r="J41" s="54" t="s">
        <v>17</v>
      </c>
      <c r="K41" s="20">
        <v>4.5449999999999999</v>
      </c>
      <c r="L41" s="10" t="s">
        <v>34</v>
      </c>
    </row>
    <row r="42" spans="1:12" ht="25.5" outlineLevel="1" x14ac:dyDescent="0.2">
      <c r="A42" s="92"/>
      <c r="B42" s="93"/>
      <c r="C42" s="92"/>
      <c r="D42" s="92"/>
      <c r="E42" s="92"/>
      <c r="F42" s="92"/>
      <c r="G42" s="92"/>
      <c r="H42" s="92"/>
      <c r="I42" s="9" t="s">
        <v>219</v>
      </c>
      <c r="J42" s="54" t="s">
        <v>18</v>
      </c>
      <c r="K42" s="20">
        <v>0.01</v>
      </c>
      <c r="L42" s="10" t="s">
        <v>34</v>
      </c>
    </row>
    <row r="43" spans="1:12" ht="25.5" outlineLevel="1" x14ac:dyDescent="0.2">
      <c r="A43" s="92"/>
      <c r="B43" s="93"/>
      <c r="C43" s="92"/>
      <c r="D43" s="92"/>
      <c r="E43" s="92"/>
      <c r="F43" s="92"/>
      <c r="G43" s="92"/>
      <c r="H43" s="92"/>
      <c r="I43" s="9" t="s">
        <v>220</v>
      </c>
      <c r="J43" s="54" t="s">
        <v>18</v>
      </c>
      <c r="K43" s="20">
        <v>0.01</v>
      </c>
      <c r="L43" s="10" t="s">
        <v>34</v>
      </c>
    </row>
    <row r="44" spans="1:12" ht="25.5" outlineLevel="1" x14ac:dyDescent="0.2">
      <c r="A44" s="92"/>
      <c r="B44" s="93"/>
      <c r="C44" s="92"/>
      <c r="D44" s="92"/>
      <c r="E44" s="92"/>
      <c r="F44" s="92"/>
      <c r="G44" s="92"/>
      <c r="H44" s="92"/>
      <c r="I44" s="9" t="s">
        <v>221</v>
      </c>
      <c r="J44" s="54" t="s">
        <v>18</v>
      </c>
      <c r="K44" s="20">
        <v>0.04</v>
      </c>
      <c r="L44" s="10" t="s">
        <v>34</v>
      </c>
    </row>
    <row r="45" spans="1:12" ht="25.5" outlineLevel="1" x14ac:dyDescent="0.2">
      <c r="A45" s="78"/>
      <c r="B45" s="91"/>
      <c r="C45" s="78"/>
      <c r="D45" s="78"/>
      <c r="E45" s="78"/>
      <c r="F45" s="78"/>
      <c r="G45" s="78"/>
      <c r="H45" s="78"/>
      <c r="I45" s="9" t="s">
        <v>222</v>
      </c>
      <c r="J45" s="54" t="s">
        <v>18</v>
      </c>
      <c r="K45" s="20">
        <v>0.04</v>
      </c>
      <c r="L45" s="10" t="s">
        <v>34</v>
      </c>
    </row>
    <row r="46" spans="1:12" ht="25.5" x14ac:dyDescent="0.2">
      <c r="A46" s="54" t="s">
        <v>112</v>
      </c>
      <c r="B46" s="9" t="s">
        <v>262</v>
      </c>
      <c r="C46" s="54" t="s">
        <v>88</v>
      </c>
      <c r="D46" s="20">
        <v>0.05</v>
      </c>
      <c r="E46" s="10"/>
      <c r="F46" s="10"/>
      <c r="G46" s="54"/>
      <c r="H46" s="54"/>
      <c r="I46" s="9" t="s">
        <v>263</v>
      </c>
      <c r="J46" s="54" t="s">
        <v>264</v>
      </c>
      <c r="K46" s="20">
        <v>5.0999999999999996</v>
      </c>
      <c r="L46" s="10" t="s">
        <v>34</v>
      </c>
    </row>
    <row r="47" spans="1:12" ht="25.5" x14ac:dyDescent="0.2">
      <c r="A47" s="54" t="s">
        <v>113</v>
      </c>
      <c r="B47" s="9" t="s">
        <v>82</v>
      </c>
      <c r="C47" s="54" t="s">
        <v>18</v>
      </c>
      <c r="D47" s="20">
        <v>0.01</v>
      </c>
      <c r="E47" s="10" t="s">
        <v>27</v>
      </c>
      <c r="F47" s="10" t="s">
        <v>52</v>
      </c>
      <c r="G47" s="54" t="s">
        <v>142</v>
      </c>
      <c r="H47" s="54" t="s">
        <v>54</v>
      </c>
      <c r="I47" s="10"/>
      <c r="J47" s="10"/>
      <c r="K47" s="10"/>
      <c r="L47" s="10"/>
    </row>
    <row r="48" spans="1:12" ht="38.25" x14ac:dyDescent="0.2">
      <c r="A48" s="54" t="s">
        <v>115</v>
      </c>
      <c r="B48" s="9" t="s">
        <v>84</v>
      </c>
      <c r="C48" s="54" t="s">
        <v>18</v>
      </c>
      <c r="D48" s="20">
        <v>0.01</v>
      </c>
      <c r="E48" s="10"/>
      <c r="F48" s="10"/>
      <c r="G48" s="54"/>
      <c r="H48" s="54"/>
      <c r="I48" s="9" t="s">
        <v>85</v>
      </c>
      <c r="J48" s="54" t="s">
        <v>20</v>
      </c>
      <c r="K48" s="20">
        <v>1</v>
      </c>
      <c r="L48" s="10" t="s">
        <v>34</v>
      </c>
    </row>
    <row r="49" spans="1:12" ht="25.5" x14ac:dyDescent="0.2">
      <c r="A49" s="76" t="s">
        <v>116</v>
      </c>
      <c r="B49" s="90" t="s">
        <v>350</v>
      </c>
      <c r="C49" s="76" t="s">
        <v>13</v>
      </c>
      <c r="D49" s="76">
        <v>2.3999999999999998E-3</v>
      </c>
      <c r="E49" s="76"/>
      <c r="F49" s="76"/>
      <c r="G49" s="76"/>
      <c r="H49" s="76"/>
      <c r="I49" s="9" t="s">
        <v>186</v>
      </c>
      <c r="J49" s="54" t="s">
        <v>52</v>
      </c>
      <c r="K49" s="20">
        <v>1E-4</v>
      </c>
      <c r="L49" s="10" t="s">
        <v>34</v>
      </c>
    </row>
    <row r="50" spans="1:12" ht="25.5" outlineLevel="1" x14ac:dyDescent="0.2">
      <c r="A50" s="92"/>
      <c r="B50" s="93"/>
      <c r="C50" s="92"/>
      <c r="D50" s="92"/>
      <c r="E50" s="92"/>
      <c r="F50" s="92"/>
      <c r="G50" s="92"/>
      <c r="H50" s="92"/>
      <c r="I50" s="9" t="s">
        <v>187</v>
      </c>
      <c r="J50" s="54" t="s">
        <v>15</v>
      </c>
      <c r="K50" s="20">
        <v>0.24479999999999999</v>
      </c>
      <c r="L50" s="10" t="s">
        <v>34</v>
      </c>
    </row>
    <row r="51" spans="1:12" outlineLevel="1" x14ac:dyDescent="0.2">
      <c r="A51" s="78"/>
      <c r="B51" s="91"/>
      <c r="C51" s="78"/>
      <c r="D51" s="78"/>
      <c r="E51" s="78"/>
      <c r="F51" s="78"/>
      <c r="G51" s="78"/>
      <c r="H51" s="78"/>
      <c r="I51" s="9" t="s">
        <v>188</v>
      </c>
      <c r="J51" s="54" t="s">
        <v>52</v>
      </c>
      <c r="K51" s="20">
        <v>8.9999999999999998E-4</v>
      </c>
      <c r="L51" s="10" t="s">
        <v>34</v>
      </c>
    </row>
    <row r="52" spans="1:12" ht="21" customHeight="1" x14ac:dyDescent="0.2">
      <c r="A52" s="65" t="s">
        <v>351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</row>
    <row r="53" spans="1:12" ht="51" x14ac:dyDescent="0.2">
      <c r="A53" s="54" t="s">
        <v>152</v>
      </c>
      <c r="B53" s="9" t="s">
        <v>24</v>
      </c>
      <c r="C53" s="54" t="s">
        <v>25</v>
      </c>
      <c r="D53" s="20">
        <v>0.34960000000000002</v>
      </c>
      <c r="E53" s="10"/>
      <c r="F53" s="10"/>
      <c r="G53" s="54"/>
      <c r="H53" s="54"/>
      <c r="I53" s="10"/>
      <c r="J53" s="10"/>
      <c r="K53" s="10"/>
      <c r="L53" s="10"/>
    </row>
    <row r="54" spans="1:12" ht="51" x14ac:dyDescent="0.2">
      <c r="A54" s="54" t="s">
        <v>156</v>
      </c>
      <c r="B54" s="9" t="s">
        <v>26</v>
      </c>
      <c r="C54" s="54" t="s">
        <v>25</v>
      </c>
      <c r="D54" s="20">
        <v>0.34960000000000002</v>
      </c>
      <c r="E54" s="10"/>
      <c r="F54" s="10"/>
      <c r="G54" s="54"/>
      <c r="H54" s="54"/>
      <c r="I54" s="10"/>
      <c r="J54" s="10"/>
      <c r="K54" s="10"/>
      <c r="L54" s="10"/>
    </row>
    <row r="55" spans="1:12" ht="43.5" customHeight="1" x14ac:dyDescent="0.2">
      <c r="A55" s="64" t="s">
        <v>42</v>
      </c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</row>
    <row r="57" spans="1:12" ht="15.75" x14ac:dyDescent="0.25">
      <c r="A57" s="38" t="s">
        <v>57</v>
      </c>
      <c r="B57" s="41"/>
      <c r="D57" s="43" t="s">
        <v>43</v>
      </c>
      <c r="E57" s="40"/>
      <c r="F57" s="40"/>
      <c r="G57" s="37"/>
      <c r="H57" s="37"/>
      <c r="I57" s="37"/>
      <c r="J57" s="37"/>
      <c r="K57" s="37"/>
      <c r="L57" s="37"/>
    </row>
    <row r="58" spans="1:12" ht="15.75" x14ac:dyDescent="0.25">
      <c r="A58" s="38" t="s">
        <v>58</v>
      </c>
      <c r="B58" s="41"/>
      <c r="D58" s="43" t="s">
        <v>44</v>
      </c>
      <c r="E58" s="40"/>
      <c r="F58" s="40"/>
      <c r="G58" s="37"/>
      <c r="H58" s="37"/>
      <c r="I58" s="37"/>
      <c r="J58" s="37"/>
      <c r="K58" s="37"/>
      <c r="L58" s="37"/>
    </row>
    <row r="59" spans="1:12" ht="15.75" x14ac:dyDescent="0.25">
      <c r="A59" s="37"/>
      <c r="B59" s="41"/>
      <c r="D59" s="43"/>
      <c r="E59" s="40"/>
      <c r="F59" s="40"/>
      <c r="G59" s="37"/>
      <c r="H59" s="37"/>
      <c r="I59" s="37"/>
      <c r="J59" s="37"/>
      <c r="K59" s="37"/>
      <c r="L59" s="37"/>
    </row>
    <row r="60" spans="1:12" ht="15" x14ac:dyDescent="0.25">
      <c r="A60" s="44" t="s">
        <v>59</v>
      </c>
      <c r="B60" s="37"/>
      <c r="D60" s="42" t="s">
        <v>352</v>
      </c>
      <c r="E60" s="43"/>
      <c r="F60" s="39"/>
      <c r="G60" s="37"/>
      <c r="H60" s="43"/>
      <c r="I60" s="45" t="s">
        <v>353</v>
      </c>
      <c r="J60" s="37"/>
      <c r="K60" s="37"/>
      <c r="L60" s="37"/>
    </row>
    <row r="61" spans="1:12" ht="15" x14ac:dyDescent="0.25">
      <c r="A61" s="44"/>
      <c r="B61" s="37"/>
      <c r="D61" s="43"/>
      <c r="E61" s="40"/>
      <c r="F61" s="40"/>
      <c r="G61" s="37"/>
      <c r="H61" s="37"/>
      <c r="I61" s="37"/>
      <c r="J61" s="37"/>
      <c r="K61" s="37"/>
      <c r="L61" s="37"/>
    </row>
    <row r="62" spans="1:12" ht="15" x14ac:dyDescent="0.25">
      <c r="A62" s="51"/>
      <c r="B62" s="52"/>
      <c r="D62" s="42" t="s">
        <v>45</v>
      </c>
      <c r="E62" s="43"/>
      <c r="F62" s="39"/>
      <c r="G62" s="37"/>
      <c r="H62" s="43"/>
      <c r="I62" s="45" t="s">
        <v>46</v>
      </c>
      <c r="J62" s="37"/>
      <c r="K62" s="37"/>
      <c r="L62" s="43"/>
    </row>
    <row r="63" spans="1:12" x14ac:dyDescent="0.2">
      <c r="A63" s="37"/>
      <c r="B63" s="37"/>
    </row>
    <row r="64" spans="1:12" ht="15" x14ac:dyDescent="0.25">
      <c r="A64" s="37"/>
      <c r="B64" s="37"/>
      <c r="D64" s="42" t="s">
        <v>47</v>
      </c>
      <c r="E64" s="43"/>
      <c r="F64" s="39"/>
      <c r="G64" s="37"/>
      <c r="H64" s="43"/>
      <c r="I64" s="45" t="s">
        <v>48</v>
      </c>
      <c r="J64" s="37"/>
      <c r="K64" s="37"/>
      <c r="L64" s="43"/>
    </row>
  </sheetData>
  <mergeCells count="43">
    <mergeCell ref="A52:L52"/>
    <mergeCell ref="A55:L55"/>
    <mergeCell ref="H41:H45"/>
    <mergeCell ref="A49:A51"/>
    <mergeCell ref="B49:B51"/>
    <mergeCell ref="C49:C51"/>
    <mergeCell ref="D49:D51"/>
    <mergeCell ref="E49:E51"/>
    <mergeCell ref="F49:F51"/>
    <mergeCell ref="G49:G51"/>
    <mergeCell ref="H49:H51"/>
    <mergeCell ref="G27:G30"/>
    <mergeCell ref="H27:H30"/>
    <mergeCell ref="A36:L36"/>
    <mergeCell ref="A41:A45"/>
    <mergeCell ref="B41:B45"/>
    <mergeCell ref="C41:C45"/>
    <mergeCell ref="D41:D45"/>
    <mergeCell ref="E41:E45"/>
    <mergeCell ref="F41:F45"/>
    <mergeCell ref="G41:G45"/>
    <mergeCell ref="A27:A30"/>
    <mergeCell ref="B27:B30"/>
    <mergeCell ref="C27:C30"/>
    <mergeCell ref="D27:D30"/>
    <mergeCell ref="E27:E30"/>
    <mergeCell ref="F27:F30"/>
    <mergeCell ref="A17:L17"/>
    <mergeCell ref="A22:A23"/>
    <mergeCell ref="B22:B23"/>
    <mergeCell ref="C22:C23"/>
    <mergeCell ref="D22:D23"/>
    <mergeCell ref="E22:E23"/>
    <mergeCell ref="F22:F23"/>
    <mergeCell ref="G22:G23"/>
    <mergeCell ref="H22:H23"/>
    <mergeCell ref="A11:L11"/>
    <mergeCell ref="B12:J12"/>
    <mergeCell ref="A14:A15"/>
    <mergeCell ref="B14:B15"/>
    <mergeCell ref="C14:D14"/>
    <mergeCell ref="E14:H14"/>
    <mergeCell ref="I14:L14"/>
  </mergeCells>
  <printOptions horizontalCentered="1"/>
  <pageMargins left="0.39370078740157483" right="0.39370078740157483" top="0.39370078740157483" bottom="0.39370078740157483" header="0" footer="0.19685039370078741"/>
  <pageSetup paperSize="9" scale="87" fitToHeight="250" orientation="landscape" r:id="rId1"/>
  <headerFooter alignWithMargins="0">
    <oddFooter>&amp;R&amp;P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view="pageBreakPreview" zoomScaleNormal="100" zoomScaleSheetLayoutView="100" workbookViewId="0">
      <selection activeCell="D22" sqref="D22"/>
    </sheetView>
  </sheetViews>
  <sheetFormatPr defaultRowHeight="12.75" outlineLevelRow="1" x14ac:dyDescent="0.2"/>
  <cols>
    <col min="1" max="1" width="3.85546875" style="38" customWidth="1"/>
    <col min="2" max="2" width="38.140625" style="38" customWidth="1"/>
    <col min="3" max="3" width="7.85546875" style="38" customWidth="1"/>
    <col min="4" max="4" width="8.140625" style="38" customWidth="1"/>
    <col min="5" max="5" width="15.42578125" style="38" customWidth="1"/>
    <col min="6" max="6" width="6.42578125" style="38" customWidth="1"/>
    <col min="7" max="7" width="10.28515625" style="38" customWidth="1"/>
    <col min="8" max="8" width="11.140625" style="38" customWidth="1"/>
    <col min="9" max="9" width="34" style="38" customWidth="1"/>
    <col min="10" max="10" width="5.85546875" style="38" customWidth="1"/>
    <col min="11" max="11" width="8.140625" style="38" customWidth="1"/>
    <col min="12" max="12" width="9.5703125" style="38" customWidth="1"/>
    <col min="13" max="16384" width="9.140625" style="39"/>
  </cols>
  <sheetData>
    <row r="1" spans="1:12" x14ac:dyDescent="0.2">
      <c r="A1" s="30"/>
      <c r="B1" s="37"/>
      <c r="C1" s="37"/>
      <c r="D1" s="37"/>
      <c r="E1" s="37"/>
      <c r="F1" s="37"/>
      <c r="G1" s="37"/>
      <c r="H1" s="36" t="s">
        <v>35</v>
      </c>
      <c r="I1" s="30"/>
      <c r="J1" s="37"/>
      <c r="K1" s="37"/>
      <c r="L1" s="37"/>
    </row>
    <row r="2" spans="1:12" ht="15" customHeight="1" x14ac:dyDescent="0.25">
      <c r="A2" s="31"/>
      <c r="B2" s="31"/>
      <c r="C2" s="27"/>
      <c r="D2" s="27"/>
      <c r="E2" s="37"/>
      <c r="F2" s="26"/>
      <c r="G2" s="26"/>
      <c r="H2" s="28"/>
      <c r="I2" s="26" t="s">
        <v>10</v>
      </c>
      <c r="J2" s="27"/>
      <c r="K2" s="27"/>
      <c r="L2" s="29"/>
    </row>
    <row r="3" spans="1:12" ht="15" customHeight="1" x14ac:dyDescent="0.25">
      <c r="A3" s="67"/>
      <c r="B3" s="35"/>
      <c r="C3" s="32"/>
      <c r="D3" s="27"/>
      <c r="E3" s="26"/>
      <c r="F3" s="26"/>
      <c r="G3" s="26"/>
      <c r="H3" s="26"/>
      <c r="I3" s="68" t="s">
        <v>36</v>
      </c>
      <c r="J3" s="34"/>
      <c r="K3" s="35"/>
      <c r="L3" s="32"/>
    </row>
    <row r="4" spans="1:12" ht="15" customHeight="1" x14ac:dyDescent="0.25">
      <c r="A4" s="67"/>
      <c r="B4" s="35"/>
      <c r="C4" s="32"/>
      <c r="D4" s="27"/>
      <c r="E4" s="26"/>
      <c r="F4" s="26"/>
      <c r="G4" s="26"/>
      <c r="H4" s="26"/>
      <c r="I4" s="68" t="s">
        <v>60</v>
      </c>
      <c r="J4" s="34"/>
      <c r="K4" s="35"/>
      <c r="L4" s="32"/>
    </row>
    <row r="5" spans="1:12" ht="15" customHeight="1" x14ac:dyDescent="0.25">
      <c r="A5" s="69"/>
      <c r="B5" s="35"/>
      <c r="C5" s="32"/>
      <c r="D5" s="27"/>
      <c r="E5" s="26"/>
      <c r="F5" s="26"/>
      <c r="G5" s="26"/>
      <c r="H5" s="26"/>
      <c r="I5" s="68" t="s">
        <v>39</v>
      </c>
      <c r="J5" s="34"/>
      <c r="K5" s="35"/>
      <c r="L5" s="32"/>
    </row>
    <row r="6" spans="1:12" ht="15" customHeight="1" x14ac:dyDescent="0.25">
      <c r="A6" s="69"/>
      <c r="B6" s="35"/>
      <c r="C6" s="32"/>
      <c r="D6" s="27"/>
      <c r="E6" s="26"/>
      <c r="F6" s="26"/>
      <c r="G6" s="26"/>
      <c r="H6" s="26"/>
      <c r="I6" s="70" t="s">
        <v>61</v>
      </c>
      <c r="J6" s="34"/>
      <c r="K6" s="35"/>
      <c r="L6" s="32"/>
    </row>
    <row r="7" spans="1:12" ht="15" customHeight="1" x14ac:dyDescent="0.25">
      <c r="A7" s="67"/>
      <c r="B7" s="35"/>
      <c r="C7" s="32"/>
      <c r="D7" s="27"/>
      <c r="E7" s="26"/>
      <c r="F7" s="26"/>
      <c r="G7" s="26"/>
      <c r="H7" s="26"/>
      <c r="I7" s="70" t="s">
        <v>41</v>
      </c>
      <c r="J7" s="34"/>
      <c r="K7" s="35"/>
      <c r="L7" s="32"/>
    </row>
    <row r="8" spans="1:12" ht="15.75" customHeight="1" x14ac:dyDescent="0.25">
      <c r="A8" s="33"/>
      <c r="B8" s="34"/>
      <c r="C8" s="32"/>
      <c r="D8" s="39"/>
      <c r="E8" s="39"/>
      <c r="F8" s="39"/>
      <c r="G8" s="39"/>
      <c r="H8" s="39"/>
      <c r="I8" s="33"/>
      <c r="J8" s="34"/>
      <c r="K8" s="35"/>
      <c r="L8" s="32"/>
    </row>
    <row r="9" spans="1:12" ht="15.75" customHeight="1" x14ac:dyDescent="0.2">
      <c r="B9" s="25"/>
      <c r="D9" s="48"/>
      <c r="E9" s="49" t="s">
        <v>354</v>
      </c>
      <c r="F9" s="48"/>
      <c r="G9" s="50"/>
      <c r="H9" s="39"/>
      <c r="I9" s="25"/>
      <c r="J9" s="25"/>
      <c r="K9" s="25"/>
      <c r="L9" s="25"/>
    </row>
    <row r="10" spans="1:12" x14ac:dyDescent="0.2">
      <c r="A10" s="4"/>
      <c r="B10" s="71"/>
      <c r="C10" s="5"/>
      <c r="F10" s="72"/>
      <c r="G10" s="73"/>
      <c r="H10" s="73"/>
      <c r="I10" s="73"/>
      <c r="J10" s="3"/>
      <c r="K10" s="3"/>
      <c r="L10" s="6"/>
    </row>
    <row r="11" spans="1:12" ht="18.75" x14ac:dyDescent="0.3">
      <c r="A11" s="58" t="s">
        <v>355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</row>
    <row r="12" spans="1:12" ht="15" customHeight="1" x14ac:dyDescent="0.2">
      <c r="A12" s="4"/>
      <c r="B12" s="62" t="s">
        <v>11</v>
      </c>
      <c r="C12" s="62"/>
      <c r="D12" s="62"/>
      <c r="E12" s="62"/>
      <c r="F12" s="62"/>
      <c r="G12" s="62"/>
      <c r="H12" s="62"/>
      <c r="I12" s="62"/>
      <c r="J12" s="62"/>
      <c r="K12" s="57"/>
    </row>
    <row r="13" spans="1:12" x14ac:dyDescent="0.2">
      <c r="A13" s="4"/>
      <c r="B13" s="7"/>
      <c r="C13" s="5"/>
      <c r="D13" s="6"/>
      <c r="E13" s="3"/>
      <c r="F13" s="3"/>
      <c r="G13" s="3"/>
      <c r="H13" s="3"/>
      <c r="I13" s="3"/>
      <c r="J13" s="3"/>
      <c r="K13" s="3"/>
      <c r="L13" s="3"/>
    </row>
    <row r="14" spans="1:12" ht="24.75" customHeight="1" x14ac:dyDescent="0.2">
      <c r="A14" s="59" t="s">
        <v>0</v>
      </c>
      <c r="B14" s="59" t="s">
        <v>3</v>
      </c>
      <c r="C14" s="59" t="s">
        <v>4</v>
      </c>
      <c r="D14" s="59"/>
      <c r="E14" s="63" t="s">
        <v>5</v>
      </c>
      <c r="F14" s="63"/>
      <c r="G14" s="63"/>
      <c r="H14" s="63"/>
      <c r="I14" s="59" t="s">
        <v>6</v>
      </c>
      <c r="J14" s="59"/>
      <c r="K14" s="59"/>
      <c r="L14" s="59"/>
    </row>
    <row r="15" spans="1:12" ht="67.5" x14ac:dyDescent="0.2">
      <c r="A15" s="60"/>
      <c r="B15" s="61"/>
      <c r="C15" s="55" t="s">
        <v>2</v>
      </c>
      <c r="D15" s="56" t="s">
        <v>7</v>
      </c>
      <c r="E15" s="17" t="s">
        <v>1</v>
      </c>
      <c r="F15" s="13" t="s">
        <v>2</v>
      </c>
      <c r="G15" s="13" t="s">
        <v>7</v>
      </c>
      <c r="H15" s="14" t="s">
        <v>8</v>
      </c>
      <c r="I15" s="13" t="s">
        <v>1</v>
      </c>
      <c r="J15" s="13" t="s">
        <v>2</v>
      </c>
      <c r="K15" s="13" t="s">
        <v>7</v>
      </c>
      <c r="L15" s="18" t="s">
        <v>9</v>
      </c>
    </row>
    <row r="16" spans="1:12" s="11" customFormat="1" x14ac:dyDescent="0.2">
      <c r="A16" s="21">
        <v>1</v>
      </c>
      <c r="B16" s="21">
        <v>2</v>
      </c>
      <c r="C16" s="21">
        <v>3</v>
      </c>
      <c r="D16" s="21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</row>
    <row r="17" spans="1:12" ht="21" customHeight="1" x14ac:dyDescent="0.2">
      <c r="A17" s="65" t="s">
        <v>356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</row>
    <row r="18" spans="1:12" ht="25.5" x14ac:dyDescent="0.2">
      <c r="A18" s="76">
        <v>1</v>
      </c>
      <c r="B18" s="90" t="s">
        <v>12</v>
      </c>
      <c r="C18" s="76" t="s">
        <v>13</v>
      </c>
      <c r="D18" s="76">
        <v>7.9000000000000001E-2</v>
      </c>
      <c r="E18" s="76" t="s">
        <v>27</v>
      </c>
      <c r="F18" s="76" t="s">
        <v>52</v>
      </c>
      <c r="G18" s="76" t="s">
        <v>357</v>
      </c>
      <c r="H18" s="76" t="s">
        <v>54</v>
      </c>
      <c r="I18" s="9" t="s">
        <v>14</v>
      </c>
      <c r="J18" s="54" t="s">
        <v>15</v>
      </c>
      <c r="K18" s="20">
        <v>8.1370000000000005</v>
      </c>
      <c r="L18" s="10" t="s">
        <v>34</v>
      </c>
    </row>
    <row r="19" spans="1:12" ht="17.25" customHeight="1" outlineLevel="1" x14ac:dyDescent="0.2">
      <c r="A19" s="78"/>
      <c r="B19" s="91"/>
      <c r="C19" s="78"/>
      <c r="D19" s="78"/>
      <c r="E19" s="78"/>
      <c r="F19" s="78"/>
      <c r="G19" s="78"/>
      <c r="H19" s="78"/>
      <c r="I19" s="9" t="s">
        <v>16</v>
      </c>
      <c r="J19" s="54" t="s">
        <v>17</v>
      </c>
      <c r="K19" s="20">
        <v>11</v>
      </c>
      <c r="L19" s="10" t="s">
        <v>34</v>
      </c>
    </row>
    <row r="20" spans="1:12" ht="25.5" x14ac:dyDescent="0.2">
      <c r="A20" s="54" t="s">
        <v>30</v>
      </c>
      <c r="B20" s="9" t="s">
        <v>358</v>
      </c>
      <c r="C20" s="54" t="s">
        <v>18</v>
      </c>
      <c r="D20" s="20">
        <v>0.02</v>
      </c>
      <c r="E20" s="10" t="s">
        <v>27</v>
      </c>
      <c r="F20" s="54" t="s">
        <v>52</v>
      </c>
      <c r="G20" s="20">
        <v>1.4E-3</v>
      </c>
      <c r="H20" s="54" t="s">
        <v>54</v>
      </c>
      <c r="I20" s="9" t="s">
        <v>359</v>
      </c>
      <c r="J20" s="54" t="s">
        <v>20</v>
      </c>
      <c r="K20" s="20">
        <v>2</v>
      </c>
      <c r="L20" s="10" t="s">
        <v>34</v>
      </c>
    </row>
    <row r="21" spans="1:12" ht="25.5" x14ac:dyDescent="0.2">
      <c r="A21" s="54" t="s">
        <v>31</v>
      </c>
      <c r="B21" s="9" t="s">
        <v>28</v>
      </c>
      <c r="C21" s="54" t="s">
        <v>18</v>
      </c>
      <c r="D21" s="20">
        <v>0.02</v>
      </c>
      <c r="E21" s="10" t="s">
        <v>27</v>
      </c>
      <c r="F21" s="54" t="s">
        <v>52</v>
      </c>
      <c r="G21" s="54" t="s">
        <v>191</v>
      </c>
      <c r="H21" s="54" t="s">
        <v>54</v>
      </c>
      <c r="I21" s="9" t="s">
        <v>19</v>
      </c>
      <c r="J21" s="54" t="s">
        <v>20</v>
      </c>
      <c r="K21" s="20">
        <v>2</v>
      </c>
      <c r="L21" s="10" t="s">
        <v>34</v>
      </c>
    </row>
    <row r="22" spans="1:12" ht="25.5" x14ac:dyDescent="0.2">
      <c r="A22" s="54" t="s">
        <v>32</v>
      </c>
      <c r="B22" s="9" t="s">
        <v>29</v>
      </c>
      <c r="C22" s="54" t="s">
        <v>13</v>
      </c>
      <c r="D22" s="20">
        <v>1.0999999999999999E-2</v>
      </c>
      <c r="E22" s="10"/>
      <c r="F22" s="10"/>
      <c r="G22" s="54"/>
      <c r="H22" s="54"/>
      <c r="I22" s="9" t="s">
        <v>22</v>
      </c>
      <c r="J22" s="54" t="s">
        <v>21</v>
      </c>
      <c r="K22" s="20">
        <v>0.27060000000000001</v>
      </c>
      <c r="L22" s="10" t="s">
        <v>34</v>
      </c>
    </row>
    <row r="23" spans="1:12" ht="21" customHeight="1" x14ac:dyDescent="0.2">
      <c r="A23" s="65" t="s">
        <v>23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</row>
    <row r="24" spans="1:12" ht="51" x14ac:dyDescent="0.2">
      <c r="A24" s="54" t="s">
        <v>33</v>
      </c>
      <c r="B24" s="9" t="s">
        <v>24</v>
      </c>
      <c r="C24" s="54" t="s">
        <v>25</v>
      </c>
      <c r="D24" s="20">
        <v>0.06</v>
      </c>
      <c r="E24" s="10"/>
      <c r="F24" s="10"/>
      <c r="G24" s="54"/>
      <c r="H24" s="54"/>
      <c r="I24" s="10"/>
      <c r="J24" s="10"/>
      <c r="K24" s="10"/>
      <c r="L24" s="10"/>
    </row>
    <row r="25" spans="1:12" ht="51" x14ac:dyDescent="0.2">
      <c r="A25" s="54" t="s">
        <v>79</v>
      </c>
      <c r="B25" s="9" t="s">
        <v>26</v>
      </c>
      <c r="C25" s="54" t="s">
        <v>25</v>
      </c>
      <c r="D25" s="20">
        <v>0.06</v>
      </c>
      <c r="E25" s="10"/>
      <c r="F25" s="10"/>
      <c r="G25" s="54"/>
      <c r="H25" s="54"/>
      <c r="I25" s="10"/>
      <c r="J25" s="10"/>
      <c r="K25" s="10"/>
      <c r="L25" s="10"/>
    </row>
    <row r="26" spans="1:12" ht="43.5" customHeight="1" x14ac:dyDescent="0.2">
      <c r="A26" s="64" t="s">
        <v>42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</row>
    <row r="28" spans="1:12" ht="15.75" x14ac:dyDescent="0.25">
      <c r="A28" s="38" t="s">
        <v>57</v>
      </c>
      <c r="B28" s="41"/>
      <c r="D28" s="43" t="s">
        <v>43</v>
      </c>
      <c r="E28" s="37"/>
      <c r="F28" s="40"/>
      <c r="G28" s="37"/>
      <c r="H28" s="37"/>
      <c r="I28" s="37"/>
      <c r="J28" s="37"/>
      <c r="K28" s="37"/>
      <c r="L28" s="37"/>
    </row>
    <row r="29" spans="1:12" ht="15.75" x14ac:dyDescent="0.25">
      <c r="A29" s="38" t="s">
        <v>58</v>
      </c>
      <c r="B29" s="41"/>
      <c r="D29" s="43" t="s">
        <v>44</v>
      </c>
      <c r="E29" s="37"/>
      <c r="F29" s="40"/>
      <c r="G29" s="37"/>
      <c r="H29" s="37"/>
      <c r="I29" s="37"/>
      <c r="J29" s="37"/>
      <c r="K29" s="37"/>
      <c r="L29" s="37"/>
    </row>
    <row r="30" spans="1:12" ht="15.75" x14ac:dyDescent="0.25">
      <c r="A30" s="37"/>
      <c r="B30" s="41"/>
      <c r="D30" s="43"/>
      <c r="E30" s="37"/>
      <c r="F30" s="40"/>
      <c r="G30" s="37"/>
      <c r="H30" s="37"/>
      <c r="I30" s="37"/>
      <c r="J30" s="37"/>
      <c r="K30" s="37"/>
      <c r="L30" s="37"/>
    </row>
    <row r="31" spans="1:12" ht="15" x14ac:dyDescent="0.25">
      <c r="A31" s="44" t="s">
        <v>59</v>
      </c>
      <c r="B31" s="37"/>
      <c r="D31" s="42" t="s">
        <v>49</v>
      </c>
      <c r="E31" s="43"/>
      <c r="F31" s="39"/>
      <c r="G31" s="37"/>
      <c r="H31" s="43"/>
      <c r="I31" s="45" t="s">
        <v>50</v>
      </c>
      <c r="J31" s="37"/>
      <c r="K31" s="37"/>
      <c r="L31" s="37"/>
    </row>
    <row r="32" spans="1:12" ht="15" x14ac:dyDescent="0.25">
      <c r="A32" s="44"/>
      <c r="B32" s="37"/>
      <c r="D32" s="43"/>
      <c r="E32" s="37"/>
      <c r="F32" s="40"/>
      <c r="G32" s="37"/>
      <c r="H32" s="37"/>
      <c r="I32" s="37"/>
      <c r="J32" s="37"/>
      <c r="K32" s="37"/>
      <c r="L32" s="37"/>
    </row>
    <row r="33" spans="1:12" ht="15" x14ac:dyDescent="0.25">
      <c r="A33" s="51"/>
      <c r="B33" s="52"/>
      <c r="D33" s="42" t="s">
        <v>45</v>
      </c>
      <c r="E33" s="43"/>
      <c r="F33" s="39"/>
      <c r="G33" s="37"/>
      <c r="H33" s="43"/>
      <c r="I33" s="45" t="s">
        <v>46</v>
      </c>
      <c r="J33" s="37"/>
      <c r="K33" s="37"/>
      <c r="L33" s="43"/>
    </row>
    <row r="34" spans="1:12" x14ac:dyDescent="0.2">
      <c r="A34" s="37"/>
      <c r="B34" s="37"/>
    </row>
    <row r="35" spans="1:12" ht="15" x14ac:dyDescent="0.25">
      <c r="A35" s="37"/>
      <c r="B35" s="37"/>
      <c r="D35" s="42" t="s">
        <v>47</v>
      </c>
      <c r="E35" s="43"/>
      <c r="F35" s="39"/>
      <c r="G35" s="37"/>
      <c r="H35" s="43"/>
      <c r="I35" s="45" t="s">
        <v>48</v>
      </c>
      <c r="J35" s="37"/>
      <c r="K35" s="37"/>
      <c r="L35" s="43"/>
    </row>
  </sheetData>
  <mergeCells count="18">
    <mergeCell ref="A23:L23"/>
    <mergeCell ref="A26:L26"/>
    <mergeCell ref="A17:L17"/>
    <mergeCell ref="A18:A19"/>
    <mergeCell ref="B18:B19"/>
    <mergeCell ref="C18:C19"/>
    <mergeCell ref="D18:D19"/>
    <mergeCell ref="E18:E19"/>
    <mergeCell ref="F18:F19"/>
    <mergeCell ref="G18:G19"/>
    <mergeCell ref="H18:H19"/>
    <mergeCell ref="A11:L11"/>
    <mergeCell ref="B12:J12"/>
    <mergeCell ref="A14:A15"/>
    <mergeCell ref="B14:B15"/>
    <mergeCell ref="C14:D14"/>
    <mergeCell ref="E14:H14"/>
    <mergeCell ref="I14:L14"/>
  </mergeCells>
  <printOptions horizontalCentered="1"/>
  <pageMargins left="0.39370078740157483" right="0.39370078740157483" top="0.78740157480314965" bottom="0.78740157480314965" header="0" footer="0.19685039370078741"/>
  <pageSetup paperSize="9" scale="89" fitToHeight="250" orientation="landscape" r:id="rId1"/>
  <headerFooter alignWithMargins="0">
    <oddFooter>&amp;R&amp;P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72"/>
  <sheetViews>
    <sheetView view="pageBreakPreview" zoomScaleNormal="100" zoomScaleSheetLayoutView="100" workbookViewId="0">
      <selection activeCell="D20" sqref="D20"/>
    </sheetView>
  </sheetViews>
  <sheetFormatPr defaultRowHeight="12.75" outlineLevelRow="1" x14ac:dyDescent="0.2"/>
  <cols>
    <col min="1" max="1" width="3.85546875" style="38" customWidth="1"/>
    <col min="2" max="2" width="38.140625" style="38" customWidth="1"/>
    <col min="3" max="3" width="7.85546875" style="38" customWidth="1"/>
    <col min="4" max="4" width="8.140625" style="38" customWidth="1"/>
    <col min="5" max="5" width="15.42578125" style="38" customWidth="1"/>
    <col min="6" max="6" width="6.42578125" style="38" customWidth="1"/>
    <col min="7" max="7" width="10.28515625" style="38" customWidth="1"/>
    <col min="8" max="8" width="11.140625" style="38" customWidth="1"/>
    <col min="9" max="9" width="34" style="38" customWidth="1"/>
    <col min="10" max="10" width="5.85546875" style="38" customWidth="1"/>
    <col min="11" max="11" width="8.140625" style="38" customWidth="1"/>
    <col min="12" max="12" width="9.5703125" style="38" customWidth="1"/>
    <col min="13" max="16384" width="9.140625" style="39"/>
  </cols>
  <sheetData>
    <row r="1" spans="1:12" x14ac:dyDescent="0.2">
      <c r="A1" s="30"/>
      <c r="B1" s="37"/>
      <c r="C1" s="37"/>
      <c r="D1" s="37"/>
      <c r="E1" s="37"/>
      <c r="F1" s="37"/>
      <c r="G1" s="37"/>
      <c r="H1" s="36" t="s">
        <v>35</v>
      </c>
      <c r="I1" s="30"/>
      <c r="J1" s="37"/>
      <c r="K1" s="37"/>
      <c r="L1" s="37"/>
    </row>
    <row r="2" spans="1:12" ht="15.75" x14ac:dyDescent="0.25">
      <c r="A2" s="31"/>
      <c r="B2" s="31"/>
      <c r="C2" s="27"/>
      <c r="D2" s="27"/>
      <c r="E2" s="37"/>
      <c r="F2" s="26"/>
      <c r="G2" s="26"/>
      <c r="H2" s="28"/>
      <c r="I2" s="26" t="s">
        <v>10</v>
      </c>
      <c r="J2" s="27"/>
      <c r="K2" s="27"/>
      <c r="L2" s="29"/>
    </row>
    <row r="3" spans="1:12" ht="15" customHeight="1" x14ac:dyDescent="0.25">
      <c r="A3" s="67"/>
      <c r="B3" s="35"/>
      <c r="C3" s="32"/>
      <c r="D3" s="27"/>
      <c r="E3" s="26"/>
      <c r="F3" s="26"/>
      <c r="G3" s="26"/>
      <c r="H3" s="26"/>
      <c r="I3" s="33" t="s">
        <v>36</v>
      </c>
      <c r="J3" s="34"/>
      <c r="K3" s="35"/>
      <c r="L3" s="32"/>
    </row>
    <row r="4" spans="1:12" ht="15" customHeight="1" x14ac:dyDescent="0.25">
      <c r="A4" s="67"/>
      <c r="B4" s="35"/>
      <c r="C4" s="32"/>
      <c r="D4" s="27"/>
      <c r="E4" s="26"/>
      <c r="F4" s="26"/>
      <c r="G4" s="26"/>
      <c r="H4" s="26"/>
      <c r="I4" s="33" t="s">
        <v>37</v>
      </c>
      <c r="J4" s="34"/>
      <c r="K4" s="35"/>
      <c r="L4" s="32"/>
    </row>
    <row r="5" spans="1:12" ht="15" customHeight="1" x14ac:dyDescent="0.25">
      <c r="A5" s="69"/>
      <c r="B5" s="35"/>
      <c r="C5" s="32"/>
      <c r="D5" s="27"/>
      <c r="E5" s="26"/>
      <c r="F5" s="26"/>
      <c r="G5" s="26"/>
      <c r="H5" s="26"/>
      <c r="I5" s="33" t="s">
        <v>38</v>
      </c>
      <c r="J5" s="34"/>
      <c r="K5" s="35"/>
      <c r="L5" s="32"/>
    </row>
    <row r="6" spans="1:12" ht="15" customHeight="1" x14ac:dyDescent="0.25">
      <c r="A6" s="69"/>
      <c r="B6" s="35"/>
      <c r="C6" s="32"/>
      <c r="D6" s="27"/>
      <c r="E6" s="26"/>
      <c r="F6" s="26"/>
      <c r="G6" s="26"/>
      <c r="H6" s="26"/>
      <c r="I6" s="33" t="s">
        <v>39</v>
      </c>
      <c r="J6" s="34"/>
      <c r="K6" s="35"/>
      <c r="L6" s="32"/>
    </row>
    <row r="7" spans="1:12" ht="15" customHeight="1" x14ac:dyDescent="0.25">
      <c r="A7" s="67"/>
      <c r="B7" s="35"/>
      <c r="C7" s="32"/>
      <c r="D7" s="27"/>
      <c r="E7" s="26"/>
      <c r="F7" s="26"/>
      <c r="G7" s="26"/>
      <c r="H7" s="26"/>
      <c r="I7" s="53" t="s">
        <v>40</v>
      </c>
      <c r="J7" s="34"/>
      <c r="K7" s="35"/>
      <c r="L7" s="32"/>
    </row>
    <row r="8" spans="1:12" ht="15" customHeight="1" x14ac:dyDescent="0.25">
      <c r="A8" s="33"/>
      <c r="B8" s="34"/>
      <c r="C8" s="32"/>
      <c r="D8" s="39"/>
      <c r="E8" s="39"/>
      <c r="F8" s="39"/>
      <c r="G8" s="39"/>
      <c r="H8" s="39"/>
      <c r="I8" s="53" t="s">
        <v>41</v>
      </c>
      <c r="J8" s="34"/>
      <c r="K8" s="35"/>
      <c r="L8" s="32"/>
    </row>
    <row r="9" spans="1:12" ht="15.75" customHeight="1" x14ac:dyDescent="0.25">
      <c r="B9" s="25"/>
      <c r="D9" s="48"/>
      <c r="E9" s="49" t="s">
        <v>395</v>
      </c>
      <c r="F9" s="48"/>
      <c r="G9" s="50"/>
      <c r="H9" s="39"/>
      <c r="I9" s="100"/>
      <c r="J9" s="25"/>
      <c r="K9" s="25"/>
      <c r="L9" s="25"/>
    </row>
    <row r="10" spans="1:12" x14ac:dyDescent="0.2">
      <c r="A10" s="4"/>
      <c r="B10" s="71"/>
      <c r="C10" s="5"/>
      <c r="F10" s="72"/>
      <c r="G10" s="73"/>
      <c r="H10" s="73"/>
      <c r="I10" s="73"/>
      <c r="J10" s="3"/>
      <c r="K10" s="3"/>
      <c r="L10" s="6"/>
    </row>
    <row r="11" spans="1:12" ht="18.75" x14ac:dyDescent="0.3">
      <c r="A11" s="58" t="s">
        <v>394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</row>
    <row r="12" spans="1:12" ht="15" customHeight="1" x14ac:dyDescent="0.2">
      <c r="A12" s="4"/>
      <c r="B12" s="62" t="s">
        <v>11</v>
      </c>
      <c r="C12" s="62"/>
      <c r="D12" s="62"/>
      <c r="E12" s="62"/>
      <c r="F12" s="62"/>
      <c r="G12" s="62"/>
      <c r="H12" s="62"/>
      <c r="I12" s="62"/>
      <c r="J12" s="62"/>
      <c r="K12" s="57"/>
    </row>
    <row r="13" spans="1:12" x14ac:dyDescent="0.2">
      <c r="A13" s="4"/>
      <c r="B13" s="7"/>
      <c r="C13" s="5"/>
      <c r="D13" s="6"/>
      <c r="E13" s="3"/>
      <c r="F13" s="3"/>
      <c r="G13" s="3"/>
      <c r="H13" s="3"/>
      <c r="I13" s="3"/>
      <c r="J13" s="3"/>
      <c r="K13" s="3"/>
      <c r="L13" s="3"/>
    </row>
    <row r="14" spans="1:12" ht="24.75" customHeight="1" x14ac:dyDescent="0.2">
      <c r="A14" s="59" t="s">
        <v>0</v>
      </c>
      <c r="B14" s="59" t="s">
        <v>3</v>
      </c>
      <c r="C14" s="59" t="s">
        <v>4</v>
      </c>
      <c r="D14" s="59"/>
      <c r="E14" s="63" t="s">
        <v>5</v>
      </c>
      <c r="F14" s="63"/>
      <c r="G14" s="63"/>
      <c r="H14" s="63"/>
      <c r="I14" s="59" t="s">
        <v>6</v>
      </c>
      <c r="J14" s="59"/>
      <c r="K14" s="59"/>
      <c r="L14" s="59"/>
    </row>
    <row r="15" spans="1:12" ht="67.5" x14ac:dyDescent="0.2">
      <c r="A15" s="60"/>
      <c r="B15" s="61"/>
      <c r="C15" s="55" t="s">
        <v>2</v>
      </c>
      <c r="D15" s="56" t="s">
        <v>7</v>
      </c>
      <c r="E15" s="17" t="s">
        <v>1</v>
      </c>
      <c r="F15" s="13" t="s">
        <v>2</v>
      </c>
      <c r="G15" s="13" t="s">
        <v>7</v>
      </c>
      <c r="H15" s="14" t="s">
        <v>8</v>
      </c>
      <c r="I15" s="13" t="s">
        <v>1</v>
      </c>
      <c r="J15" s="13" t="s">
        <v>2</v>
      </c>
      <c r="K15" s="13" t="s">
        <v>7</v>
      </c>
      <c r="L15" s="18" t="s">
        <v>9</v>
      </c>
    </row>
    <row r="16" spans="1:12" s="11" customFormat="1" x14ac:dyDescent="0.2">
      <c r="A16" s="21">
        <v>1</v>
      </c>
      <c r="B16" s="21">
        <v>2</v>
      </c>
      <c r="C16" s="21">
        <v>3</v>
      </c>
      <c r="D16" s="21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</row>
    <row r="17" spans="1:12" ht="21" customHeight="1" x14ac:dyDescent="0.2">
      <c r="A17" s="65" t="s">
        <v>248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</row>
    <row r="18" spans="1:12" ht="25.5" x14ac:dyDescent="0.2">
      <c r="A18" s="54">
        <v>1</v>
      </c>
      <c r="B18" s="9" t="s">
        <v>393</v>
      </c>
      <c r="C18" s="54" t="s">
        <v>13</v>
      </c>
      <c r="D18" s="20">
        <v>2.5999999999999999E-2</v>
      </c>
      <c r="E18" s="10" t="s">
        <v>27</v>
      </c>
      <c r="F18" s="54" t="s">
        <v>52</v>
      </c>
      <c r="G18" s="54" t="s">
        <v>392</v>
      </c>
      <c r="H18" s="54" t="s">
        <v>54</v>
      </c>
      <c r="I18" s="10"/>
      <c r="J18" s="10"/>
      <c r="K18" s="10"/>
      <c r="L18" s="10"/>
    </row>
    <row r="19" spans="1:12" ht="51" x14ac:dyDescent="0.2">
      <c r="A19" s="54">
        <v>2</v>
      </c>
      <c r="B19" s="9" t="s">
        <v>386</v>
      </c>
      <c r="C19" s="54" t="s">
        <v>13</v>
      </c>
      <c r="D19" s="20">
        <v>2.5999999999999999E-2</v>
      </c>
      <c r="E19" s="10"/>
      <c r="F19" s="10"/>
      <c r="G19" s="54"/>
      <c r="H19" s="54"/>
      <c r="I19" s="9" t="s">
        <v>391</v>
      </c>
      <c r="J19" s="54" t="s">
        <v>15</v>
      </c>
      <c r="K19" s="20">
        <v>2.6</v>
      </c>
      <c r="L19" s="10" t="s">
        <v>34</v>
      </c>
    </row>
    <row r="20" spans="1:12" ht="38.25" x14ac:dyDescent="0.2">
      <c r="A20" s="54" t="s">
        <v>31</v>
      </c>
      <c r="B20" s="9" t="s">
        <v>297</v>
      </c>
      <c r="C20" s="54" t="s">
        <v>13</v>
      </c>
      <c r="D20" s="20">
        <v>6.0000000000000001E-3</v>
      </c>
      <c r="E20" s="10" t="s">
        <v>27</v>
      </c>
      <c r="F20" s="54" t="s">
        <v>52</v>
      </c>
      <c r="G20" s="20">
        <v>2.4E-2</v>
      </c>
      <c r="H20" s="54" t="s">
        <v>54</v>
      </c>
      <c r="I20" s="9" t="s">
        <v>298</v>
      </c>
      <c r="J20" s="54" t="s">
        <v>75</v>
      </c>
      <c r="K20" s="20">
        <v>2.64E-2</v>
      </c>
      <c r="L20" s="10" t="s">
        <v>34</v>
      </c>
    </row>
    <row r="21" spans="1:12" ht="21.75" customHeight="1" x14ac:dyDescent="0.2">
      <c r="A21" s="76" t="s">
        <v>32</v>
      </c>
      <c r="B21" s="90" t="s">
        <v>299</v>
      </c>
      <c r="C21" s="76" t="s">
        <v>13</v>
      </c>
      <c r="D21" s="76">
        <v>1.2999999999999999E-2</v>
      </c>
      <c r="E21" s="76"/>
      <c r="F21" s="76"/>
      <c r="G21" s="76"/>
      <c r="H21" s="76"/>
      <c r="I21" s="9" t="s">
        <v>360</v>
      </c>
      <c r="J21" s="54" t="s">
        <v>52</v>
      </c>
      <c r="K21" s="20">
        <v>4.0000000000000002E-4</v>
      </c>
      <c r="L21" s="10" t="s">
        <v>34</v>
      </c>
    </row>
    <row r="22" spans="1:12" ht="18" customHeight="1" outlineLevel="1" x14ac:dyDescent="0.2">
      <c r="A22" s="78"/>
      <c r="B22" s="91"/>
      <c r="C22" s="78"/>
      <c r="D22" s="78"/>
      <c r="E22" s="78"/>
      <c r="F22" s="78"/>
      <c r="G22" s="78"/>
      <c r="H22" s="78"/>
      <c r="I22" s="9" t="s">
        <v>300</v>
      </c>
      <c r="J22" s="54" t="s">
        <v>52</v>
      </c>
      <c r="K22" s="20">
        <v>2.9999999999999997E-4</v>
      </c>
      <c r="L22" s="10" t="s">
        <v>34</v>
      </c>
    </row>
    <row r="23" spans="1:12" ht="25.5" x14ac:dyDescent="0.2">
      <c r="A23" s="54" t="s">
        <v>33</v>
      </c>
      <c r="B23" s="9" t="s">
        <v>384</v>
      </c>
      <c r="C23" s="54" t="s">
        <v>15</v>
      </c>
      <c r="D23" s="20">
        <v>1</v>
      </c>
      <c r="E23" s="10"/>
      <c r="F23" s="10"/>
      <c r="G23" s="54"/>
      <c r="H23" s="54"/>
      <c r="I23" s="9" t="s">
        <v>383</v>
      </c>
      <c r="J23" s="54" t="s">
        <v>17</v>
      </c>
      <c r="K23" s="20">
        <v>4.6500000000000004</v>
      </c>
      <c r="L23" s="10" t="s">
        <v>34</v>
      </c>
    </row>
    <row r="24" spans="1:12" ht="16.5" customHeight="1" x14ac:dyDescent="0.2">
      <c r="A24" s="76" t="s">
        <v>79</v>
      </c>
      <c r="B24" s="90" t="s">
        <v>380</v>
      </c>
      <c r="C24" s="76" t="s">
        <v>13</v>
      </c>
      <c r="D24" s="76">
        <v>8.8999999999999996E-2</v>
      </c>
      <c r="E24" s="76"/>
      <c r="F24" s="76"/>
      <c r="G24" s="76"/>
      <c r="H24" s="76"/>
      <c r="I24" s="9" t="s">
        <v>22</v>
      </c>
      <c r="J24" s="54" t="s">
        <v>21</v>
      </c>
      <c r="K24" s="20">
        <v>1.798</v>
      </c>
      <c r="L24" s="10" t="s">
        <v>34</v>
      </c>
    </row>
    <row r="25" spans="1:12" ht="23.25" customHeight="1" outlineLevel="1" x14ac:dyDescent="0.2">
      <c r="A25" s="78"/>
      <c r="B25" s="91"/>
      <c r="C25" s="78"/>
      <c r="D25" s="78"/>
      <c r="E25" s="78"/>
      <c r="F25" s="78"/>
      <c r="G25" s="78"/>
      <c r="H25" s="78"/>
      <c r="I25" s="9" t="s">
        <v>300</v>
      </c>
      <c r="J25" s="54" t="s">
        <v>52</v>
      </c>
      <c r="K25" s="20">
        <v>2.0000000000000001E-4</v>
      </c>
      <c r="L25" s="10" t="s">
        <v>34</v>
      </c>
    </row>
    <row r="26" spans="1:12" ht="19.5" customHeight="1" x14ac:dyDescent="0.2">
      <c r="A26" s="76" t="s">
        <v>81</v>
      </c>
      <c r="B26" s="90" t="s">
        <v>390</v>
      </c>
      <c r="C26" s="76" t="s">
        <v>13</v>
      </c>
      <c r="D26" s="76">
        <v>2.5999999999999999E-2</v>
      </c>
      <c r="E26" s="76"/>
      <c r="F26" s="76"/>
      <c r="G26" s="76"/>
      <c r="H26" s="76"/>
      <c r="I26" s="9" t="s">
        <v>22</v>
      </c>
      <c r="J26" s="54" t="s">
        <v>21</v>
      </c>
      <c r="K26" s="20">
        <v>0.55640000000000001</v>
      </c>
      <c r="L26" s="10" t="s">
        <v>34</v>
      </c>
    </row>
    <row r="27" spans="1:12" ht="21.75" customHeight="1" outlineLevel="1" x14ac:dyDescent="0.2">
      <c r="A27" s="78"/>
      <c r="B27" s="91"/>
      <c r="C27" s="78"/>
      <c r="D27" s="78"/>
      <c r="E27" s="78"/>
      <c r="F27" s="78"/>
      <c r="G27" s="78"/>
      <c r="H27" s="78"/>
      <c r="I27" s="9" t="s">
        <v>300</v>
      </c>
      <c r="J27" s="54" t="s">
        <v>52</v>
      </c>
      <c r="K27" s="20">
        <v>1E-4</v>
      </c>
      <c r="L27" s="10" t="s">
        <v>34</v>
      </c>
    </row>
    <row r="28" spans="1:12" ht="25.5" x14ac:dyDescent="0.2">
      <c r="A28" s="54" t="s">
        <v>83</v>
      </c>
      <c r="B28" s="9" t="s">
        <v>29</v>
      </c>
      <c r="C28" s="54" t="s">
        <v>13</v>
      </c>
      <c r="D28" s="20">
        <v>6.0000000000000001E-3</v>
      </c>
      <c r="E28" s="10"/>
      <c r="F28" s="10"/>
      <c r="G28" s="54"/>
      <c r="H28" s="54"/>
      <c r="I28" s="9" t="s">
        <v>22</v>
      </c>
      <c r="J28" s="54" t="s">
        <v>21</v>
      </c>
      <c r="K28" s="20">
        <v>0.14760000000000001</v>
      </c>
      <c r="L28" s="10" t="s">
        <v>34</v>
      </c>
    </row>
    <row r="29" spans="1:12" ht="21" customHeight="1" x14ac:dyDescent="0.2">
      <c r="A29" s="65" t="s">
        <v>389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</row>
    <row r="30" spans="1:12" ht="28.5" customHeight="1" x14ac:dyDescent="0.2">
      <c r="A30" s="54" t="s">
        <v>86</v>
      </c>
      <c r="B30" s="9" t="s">
        <v>388</v>
      </c>
      <c r="C30" s="54" t="s">
        <v>13</v>
      </c>
      <c r="D30" s="20">
        <v>1.35E-2</v>
      </c>
      <c r="E30" s="10" t="s">
        <v>27</v>
      </c>
      <c r="F30" s="54" t="s">
        <v>52</v>
      </c>
      <c r="G30" s="54" t="s">
        <v>387</v>
      </c>
      <c r="H30" s="54" t="s">
        <v>54</v>
      </c>
      <c r="I30" s="10"/>
      <c r="J30" s="10"/>
      <c r="K30" s="10"/>
      <c r="L30" s="10"/>
    </row>
    <row r="31" spans="1:12" ht="38.25" x14ac:dyDescent="0.2">
      <c r="A31" s="54" t="s">
        <v>90</v>
      </c>
      <c r="B31" s="9" t="s">
        <v>386</v>
      </c>
      <c r="C31" s="54" t="s">
        <v>13</v>
      </c>
      <c r="D31" s="20">
        <v>1.35E-2</v>
      </c>
      <c r="E31" s="10"/>
      <c r="F31" s="10"/>
      <c r="G31" s="54"/>
      <c r="H31" s="54"/>
      <c r="I31" s="9" t="s">
        <v>385</v>
      </c>
      <c r="J31" s="54" t="s">
        <v>15</v>
      </c>
      <c r="K31" s="20">
        <v>1.35</v>
      </c>
      <c r="L31" s="10" t="s">
        <v>34</v>
      </c>
    </row>
    <row r="32" spans="1:12" ht="38.25" x14ac:dyDescent="0.2">
      <c r="A32" s="54" t="s">
        <v>94</v>
      </c>
      <c r="B32" s="9" t="s">
        <v>297</v>
      </c>
      <c r="C32" s="54" t="s">
        <v>13</v>
      </c>
      <c r="D32" s="20">
        <v>3.0000000000000001E-3</v>
      </c>
      <c r="E32" s="10" t="s">
        <v>27</v>
      </c>
      <c r="F32" s="54" t="s">
        <v>52</v>
      </c>
      <c r="G32" s="20">
        <v>1.2E-2</v>
      </c>
      <c r="H32" s="54" t="s">
        <v>54</v>
      </c>
      <c r="I32" s="9" t="s">
        <v>298</v>
      </c>
      <c r="J32" s="54" t="s">
        <v>75</v>
      </c>
      <c r="K32" s="20">
        <v>1.32E-2</v>
      </c>
      <c r="L32" s="10" t="s">
        <v>34</v>
      </c>
    </row>
    <row r="33" spans="1:12" ht="18.75" customHeight="1" x14ac:dyDescent="0.2">
      <c r="A33" s="76" t="s">
        <v>96</v>
      </c>
      <c r="B33" s="90" t="s">
        <v>299</v>
      </c>
      <c r="C33" s="76" t="s">
        <v>13</v>
      </c>
      <c r="D33" s="76">
        <v>5.0000000000000001E-3</v>
      </c>
      <c r="E33" s="76"/>
      <c r="F33" s="76"/>
      <c r="G33" s="76"/>
      <c r="H33" s="76"/>
      <c r="I33" s="9" t="s">
        <v>360</v>
      </c>
      <c r="J33" s="54" t="s">
        <v>52</v>
      </c>
      <c r="K33" s="20">
        <v>2.0000000000000001E-4</v>
      </c>
      <c r="L33" s="10" t="s">
        <v>34</v>
      </c>
    </row>
    <row r="34" spans="1:12" ht="23.25" customHeight="1" outlineLevel="1" x14ac:dyDescent="0.2">
      <c r="A34" s="78"/>
      <c r="B34" s="91"/>
      <c r="C34" s="78"/>
      <c r="D34" s="78"/>
      <c r="E34" s="78"/>
      <c r="F34" s="78"/>
      <c r="G34" s="78"/>
      <c r="H34" s="78"/>
      <c r="I34" s="9" t="s">
        <v>300</v>
      </c>
      <c r="J34" s="54" t="s">
        <v>52</v>
      </c>
      <c r="K34" s="20">
        <v>1E-4</v>
      </c>
      <c r="L34" s="10" t="s">
        <v>34</v>
      </c>
    </row>
    <row r="35" spans="1:12" ht="25.5" x14ac:dyDescent="0.2">
      <c r="A35" s="54" t="s">
        <v>98</v>
      </c>
      <c r="B35" s="9" t="s">
        <v>384</v>
      </c>
      <c r="C35" s="54" t="s">
        <v>15</v>
      </c>
      <c r="D35" s="20">
        <v>0.5</v>
      </c>
      <c r="E35" s="10"/>
      <c r="F35" s="10"/>
      <c r="G35" s="54"/>
      <c r="H35" s="54"/>
      <c r="I35" s="9" t="s">
        <v>383</v>
      </c>
      <c r="J35" s="54" t="s">
        <v>17</v>
      </c>
      <c r="K35" s="20">
        <v>4.8499999999999996</v>
      </c>
      <c r="L35" s="10" t="s">
        <v>34</v>
      </c>
    </row>
    <row r="36" spans="1:12" ht="25.5" x14ac:dyDescent="0.2">
      <c r="A36" s="54" t="s">
        <v>100</v>
      </c>
      <c r="B36" s="9" t="s">
        <v>82</v>
      </c>
      <c r="C36" s="54" t="s">
        <v>18</v>
      </c>
      <c r="D36" s="20">
        <v>0.02</v>
      </c>
      <c r="E36" s="10" t="s">
        <v>27</v>
      </c>
      <c r="F36" s="54" t="s">
        <v>52</v>
      </c>
      <c r="G36" s="54" t="s">
        <v>160</v>
      </c>
      <c r="H36" s="54" t="s">
        <v>54</v>
      </c>
      <c r="I36" s="10"/>
      <c r="J36" s="10"/>
      <c r="K36" s="10"/>
      <c r="L36" s="10"/>
    </row>
    <row r="37" spans="1:12" ht="25.5" x14ac:dyDescent="0.2">
      <c r="A37" s="54" t="s">
        <v>103</v>
      </c>
      <c r="B37" s="9" t="s">
        <v>382</v>
      </c>
      <c r="C37" s="54" t="s">
        <v>13</v>
      </c>
      <c r="D37" s="20">
        <v>3.1E-2</v>
      </c>
      <c r="E37" s="10"/>
      <c r="F37" s="10"/>
      <c r="G37" s="54"/>
      <c r="H37" s="54"/>
      <c r="I37" s="9" t="s">
        <v>381</v>
      </c>
      <c r="J37" s="54" t="s">
        <v>15</v>
      </c>
      <c r="K37" s="20">
        <v>3.1930000000000001</v>
      </c>
      <c r="L37" s="10" t="s">
        <v>34</v>
      </c>
    </row>
    <row r="38" spans="1:12" ht="38.25" x14ac:dyDescent="0.2">
      <c r="A38" s="54" t="s">
        <v>106</v>
      </c>
      <c r="B38" s="9" t="s">
        <v>84</v>
      </c>
      <c r="C38" s="54" t="s">
        <v>18</v>
      </c>
      <c r="D38" s="20">
        <v>0.02</v>
      </c>
      <c r="E38" s="10"/>
      <c r="F38" s="10"/>
      <c r="G38" s="54"/>
      <c r="H38" s="54"/>
      <c r="I38" s="9" t="s">
        <v>85</v>
      </c>
      <c r="J38" s="54" t="s">
        <v>20</v>
      </c>
      <c r="K38" s="20">
        <v>2</v>
      </c>
      <c r="L38" s="10" t="s">
        <v>34</v>
      </c>
    </row>
    <row r="39" spans="1:12" x14ac:dyDescent="0.2">
      <c r="A39" s="76" t="s">
        <v>110</v>
      </c>
      <c r="B39" s="90" t="s">
        <v>380</v>
      </c>
      <c r="C39" s="76" t="s">
        <v>13</v>
      </c>
      <c r="D39" s="76">
        <v>0.124</v>
      </c>
      <c r="E39" s="76"/>
      <c r="F39" s="76"/>
      <c r="G39" s="76"/>
      <c r="H39" s="76"/>
      <c r="I39" s="9" t="s">
        <v>22</v>
      </c>
      <c r="J39" s="54" t="s">
        <v>21</v>
      </c>
      <c r="K39" s="20">
        <v>2.5049999999999999</v>
      </c>
      <c r="L39" s="10" t="s">
        <v>34</v>
      </c>
    </row>
    <row r="40" spans="1:12" outlineLevel="1" x14ac:dyDescent="0.2">
      <c r="A40" s="78"/>
      <c r="B40" s="91"/>
      <c r="C40" s="78"/>
      <c r="D40" s="78"/>
      <c r="E40" s="78"/>
      <c r="F40" s="78"/>
      <c r="G40" s="78"/>
      <c r="H40" s="78"/>
      <c r="I40" s="9" t="s">
        <v>300</v>
      </c>
      <c r="J40" s="54" t="s">
        <v>52</v>
      </c>
      <c r="K40" s="20">
        <v>2.0000000000000001E-4</v>
      </c>
      <c r="L40" s="10" t="s">
        <v>34</v>
      </c>
    </row>
    <row r="41" spans="1:12" ht="25.5" x14ac:dyDescent="0.2">
      <c r="A41" s="54" t="s">
        <v>111</v>
      </c>
      <c r="B41" s="9" t="s">
        <v>379</v>
      </c>
      <c r="C41" s="54" t="s">
        <v>13</v>
      </c>
      <c r="D41" s="20">
        <v>3.2000000000000002E-3</v>
      </c>
      <c r="E41" s="10"/>
      <c r="F41" s="10"/>
      <c r="G41" s="54"/>
      <c r="H41" s="54"/>
      <c r="I41" s="9" t="s">
        <v>378</v>
      </c>
      <c r="J41" s="54" t="s">
        <v>15</v>
      </c>
      <c r="K41" s="20">
        <v>0.32</v>
      </c>
      <c r="L41" s="10" t="s">
        <v>34</v>
      </c>
    </row>
    <row r="42" spans="1:12" ht="25.5" customHeight="1" x14ac:dyDescent="0.2">
      <c r="A42" s="54" t="s">
        <v>112</v>
      </c>
      <c r="B42" s="9" t="s">
        <v>377</v>
      </c>
      <c r="C42" s="54" t="s">
        <v>20</v>
      </c>
      <c r="D42" s="20">
        <v>2</v>
      </c>
      <c r="E42" s="10"/>
      <c r="F42" s="10"/>
      <c r="G42" s="54"/>
      <c r="H42" s="54"/>
      <c r="I42" s="9" t="s">
        <v>376</v>
      </c>
      <c r="J42" s="54" t="s">
        <v>20</v>
      </c>
      <c r="K42" s="20">
        <v>2</v>
      </c>
      <c r="L42" s="10" t="s">
        <v>34</v>
      </c>
    </row>
    <row r="43" spans="1:12" ht="25.5" x14ac:dyDescent="0.2">
      <c r="A43" s="54" t="s">
        <v>113</v>
      </c>
      <c r="B43" s="9" t="s">
        <v>29</v>
      </c>
      <c r="C43" s="54" t="s">
        <v>13</v>
      </c>
      <c r="D43" s="20">
        <v>6.0000000000000001E-3</v>
      </c>
      <c r="E43" s="10"/>
      <c r="F43" s="10"/>
      <c r="G43" s="54"/>
      <c r="H43" s="54"/>
      <c r="I43" s="9" t="s">
        <v>22</v>
      </c>
      <c r="J43" s="54" t="s">
        <v>21</v>
      </c>
      <c r="K43" s="20">
        <v>0.14760000000000001</v>
      </c>
      <c r="L43" s="10" t="s">
        <v>34</v>
      </c>
    </row>
    <row r="44" spans="1:12" ht="25.5" x14ac:dyDescent="0.2">
      <c r="A44" s="54" t="s">
        <v>115</v>
      </c>
      <c r="B44" s="9" t="s">
        <v>284</v>
      </c>
      <c r="C44" s="54" t="s">
        <v>13</v>
      </c>
      <c r="D44" s="20">
        <v>2.9899999999999999E-2</v>
      </c>
      <c r="E44" s="10" t="s">
        <v>27</v>
      </c>
      <c r="F44" s="54" t="s">
        <v>52</v>
      </c>
      <c r="G44" s="20">
        <v>0.13189999999999999</v>
      </c>
      <c r="H44" s="54" t="s">
        <v>54</v>
      </c>
      <c r="I44" s="10"/>
      <c r="J44" s="10"/>
      <c r="K44" s="10"/>
      <c r="L44" s="10"/>
    </row>
    <row r="45" spans="1:12" ht="25.5" x14ac:dyDescent="0.2">
      <c r="A45" s="54" t="s">
        <v>116</v>
      </c>
      <c r="B45" s="9" t="s">
        <v>182</v>
      </c>
      <c r="C45" s="54" t="s">
        <v>13</v>
      </c>
      <c r="D45" s="20">
        <v>2.9899999999999999E-2</v>
      </c>
      <c r="E45" s="10"/>
      <c r="F45" s="10"/>
      <c r="G45" s="54"/>
      <c r="H45" s="54"/>
      <c r="I45" s="9" t="s">
        <v>288</v>
      </c>
      <c r="J45" s="54" t="s">
        <v>52</v>
      </c>
      <c r="K45" s="20">
        <v>2.9999999999999997E-4</v>
      </c>
      <c r="L45" s="10" t="s">
        <v>34</v>
      </c>
    </row>
    <row r="46" spans="1:12" ht="25.5" x14ac:dyDescent="0.2">
      <c r="A46" s="76" t="s">
        <v>152</v>
      </c>
      <c r="B46" s="90" t="s">
        <v>289</v>
      </c>
      <c r="C46" s="76" t="s">
        <v>13</v>
      </c>
      <c r="D46" s="76">
        <v>2.9899999999999999E-2</v>
      </c>
      <c r="E46" s="76"/>
      <c r="F46" s="76"/>
      <c r="G46" s="76"/>
      <c r="H46" s="76"/>
      <c r="I46" s="9" t="s">
        <v>256</v>
      </c>
      <c r="J46" s="54" t="s">
        <v>52</v>
      </c>
      <c r="K46" s="20">
        <v>1.5E-3</v>
      </c>
      <c r="L46" s="10" t="s">
        <v>34</v>
      </c>
    </row>
    <row r="47" spans="1:12" ht="25.5" outlineLevel="1" x14ac:dyDescent="0.2">
      <c r="A47" s="92"/>
      <c r="B47" s="93"/>
      <c r="C47" s="92"/>
      <c r="D47" s="92"/>
      <c r="E47" s="92"/>
      <c r="F47" s="92"/>
      <c r="G47" s="92"/>
      <c r="H47" s="92"/>
      <c r="I47" s="9" t="s">
        <v>187</v>
      </c>
      <c r="J47" s="54" t="s">
        <v>15</v>
      </c>
      <c r="K47" s="20">
        <v>3.05</v>
      </c>
      <c r="L47" s="10" t="s">
        <v>34</v>
      </c>
    </row>
    <row r="48" spans="1:12" ht="17.25" customHeight="1" outlineLevel="1" x14ac:dyDescent="0.2">
      <c r="A48" s="78"/>
      <c r="B48" s="91"/>
      <c r="C48" s="78"/>
      <c r="D48" s="78"/>
      <c r="E48" s="78"/>
      <c r="F48" s="78"/>
      <c r="G48" s="78"/>
      <c r="H48" s="78"/>
      <c r="I48" s="9" t="s">
        <v>188</v>
      </c>
      <c r="J48" s="54" t="s">
        <v>52</v>
      </c>
      <c r="K48" s="20">
        <v>1.12E-2</v>
      </c>
      <c r="L48" s="10" t="s">
        <v>34</v>
      </c>
    </row>
    <row r="49" spans="1:12" ht="23.25" customHeight="1" x14ac:dyDescent="0.2">
      <c r="A49" s="65" t="s">
        <v>375</v>
      </c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</row>
    <row r="50" spans="1:12" ht="28.5" customHeight="1" x14ac:dyDescent="0.2">
      <c r="A50" s="76" t="s">
        <v>156</v>
      </c>
      <c r="B50" s="90" t="s">
        <v>374</v>
      </c>
      <c r="C50" s="76" t="s">
        <v>13</v>
      </c>
      <c r="D50" s="76">
        <v>8.5000000000000006E-2</v>
      </c>
      <c r="E50" s="76"/>
      <c r="F50" s="76"/>
      <c r="G50" s="76"/>
      <c r="H50" s="76"/>
      <c r="I50" s="9" t="s">
        <v>373</v>
      </c>
      <c r="J50" s="54" t="s">
        <v>15</v>
      </c>
      <c r="K50" s="20">
        <v>8.9250000000000007</v>
      </c>
      <c r="L50" s="10" t="s">
        <v>34</v>
      </c>
    </row>
    <row r="51" spans="1:12" ht="51" outlineLevel="1" x14ac:dyDescent="0.2">
      <c r="A51" s="78"/>
      <c r="B51" s="91"/>
      <c r="C51" s="78"/>
      <c r="D51" s="78"/>
      <c r="E51" s="78"/>
      <c r="F51" s="78"/>
      <c r="G51" s="78"/>
      <c r="H51" s="78"/>
      <c r="I51" s="9" t="s">
        <v>372</v>
      </c>
      <c r="J51" s="54" t="s">
        <v>17</v>
      </c>
      <c r="K51" s="20">
        <v>6.8810000000000002</v>
      </c>
      <c r="L51" s="10" t="s">
        <v>34</v>
      </c>
    </row>
    <row r="52" spans="1:12" ht="51" outlineLevel="1" x14ac:dyDescent="0.2">
      <c r="A52" s="76" t="s">
        <v>342</v>
      </c>
      <c r="B52" s="76"/>
      <c r="C52" s="76"/>
      <c r="D52" s="76"/>
      <c r="E52" s="76"/>
      <c r="F52" s="76"/>
      <c r="G52" s="76"/>
      <c r="H52" s="76"/>
      <c r="I52" s="9" t="s">
        <v>371</v>
      </c>
      <c r="J52" s="54" t="s">
        <v>17</v>
      </c>
      <c r="K52" s="20">
        <v>14.61</v>
      </c>
      <c r="L52" s="10" t="s">
        <v>34</v>
      </c>
    </row>
    <row r="53" spans="1:12" ht="51" outlineLevel="1" x14ac:dyDescent="0.2">
      <c r="A53" s="92"/>
      <c r="B53" s="92"/>
      <c r="C53" s="92"/>
      <c r="D53" s="92"/>
      <c r="E53" s="92"/>
      <c r="F53" s="92"/>
      <c r="G53" s="92"/>
      <c r="H53" s="92"/>
      <c r="I53" s="9" t="s">
        <v>370</v>
      </c>
      <c r="J53" s="54" t="s">
        <v>18</v>
      </c>
      <c r="K53" s="20">
        <v>0.18190000000000001</v>
      </c>
      <c r="L53" s="10" t="s">
        <v>34</v>
      </c>
    </row>
    <row r="54" spans="1:12" ht="25.5" outlineLevel="1" x14ac:dyDescent="0.2">
      <c r="A54" s="78"/>
      <c r="B54" s="78"/>
      <c r="C54" s="78"/>
      <c r="D54" s="78"/>
      <c r="E54" s="78"/>
      <c r="F54" s="78"/>
      <c r="G54" s="78"/>
      <c r="H54" s="78"/>
      <c r="I54" s="9" t="s">
        <v>369</v>
      </c>
      <c r="J54" s="54" t="s">
        <v>18</v>
      </c>
      <c r="K54" s="20">
        <v>3.0599999999999999E-2</v>
      </c>
      <c r="L54" s="10" t="s">
        <v>34</v>
      </c>
    </row>
    <row r="55" spans="1:12" ht="25.5" x14ac:dyDescent="0.2">
      <c r="A55" s="54" t="s">
        <v>159</v>
      </c>
      <c r="B55" s="9" t="s">
        <v>368</v>
      </c>
      <c r="C55" s="54" t="s">
        <v>75</v>
      </c>
      <c r="D55" s="20">
        <v>0.42499999999999999</v>
      </c>
      <c r="E55" s="10"/>
      <c r="F55" s="10"/>
      <c r="G55" s="54"/>
      <c r="H55" s="54"/>
      <c r="I55" s="9" t="s">
        <v>367</v>
      </c>
      <c r="J55" s="54" t="s">
        <v>75</v>
      </c>
      <c r="K55" s="20">
        <v>0.4335</v>
      </c>
      <c r="L55" s="10" t="s">
        <v>34</v>
      </c>
    </row>
    <row r="56" spans="1:12" ht="19.5" customHeight="1" x14ac:dyDescent="0.2">
      <c r="A56" s="54" t="s">
        <v>161</v>
      </c>
      <c r="B56" s="9" t="s">
        <v>366</v>
      </c>
      <c r="C56" s="54" t="s">
        <v>13</v>
      </c>
      <c r="D56" s="20">
        <v>8.5000000000000006E-2</v>
      </c>
      <c r="E56" s="10"/>
      <c r="F56" s="10"/>
      <c r="G56" s="54"/>
      <c r="H56" s="54"/>
      <c r="I56" s="9" t="s">
        <v>365</v>
      </c>
      <c r="J56" s="54" t="s">
        <v>364</v>
      </c>
      <c r="K56" s="20">
        <v>9.7750000000000004</v>
      </c>
      <c r="L56" s="10" t="s">
        <v>34</v>
      </c>
    </row>
    <row r="57" spans="1:12" ht="15.75" customHeight="1" x14ac:dyDescent="0.2">
      <c r="A57" s="54" t="s">
        <v>162</v>
      </c>
      <c r="B57" s="9" t="s">
        <v>363</v>
      </c>
      <c r="C57" s="54" t="s">
        <v>13</v>
      </c>
      <c r="D57" s="20">
        <v>8.5000000000000006E-2</v>
      </c>
      <c r="E57" s="10"/>
      <c r="F57" s="10"/>
      <c r="G57" s="54"/>
      <c r="H57" s="54"/>
      <c r="I57" s="9" t="s">
        <v>362</v>
      </c>
      <c r="J57" s="54" t="s">
        <v>52</v>
      </c>
      <c r="K57" s="20">
        <v>1.4E-3</v>
      </c>
      <c r="L57" s="10" t="s">
        <v>34</v>
      </c>
    </row>
    <row r="58" spans="1:12" ht="15.75" customHeight="1" x14ac:dyDescent="0.2">
      <c r="A58" s="76" t="s">
        <v>164</v>
      </c>
      <c r="B58" s="90" t="s">
        <v>361</v>
      </c>
      <c r="C58" s="76" t="s">
        <v>13</v>
      </c>
      <c r="D58" s="76">
        <v>8.5000000000000006E-2</v>
      </c>
      <c r="E58" s="76"/>
      <c r="F58" s="76"/>
      <c r="G58" s="76"/>
      <c r="H58" s="76"/>
      <c r="I58" s="9" t="s">
        <v>360</v>
      </c>
      <c r="J58" s="54" t="s">
        <v>52</v>
      </c>
      <c r="K58" s="20">
        <v>2.5999999999999999E-3</v>
      </c>
      <c r="L58" s="10" t="s">
        <v>34</v>
      </c>
    </row>
    <row r="59" spans="1:12" ht="16.5" customHeight="1" outlineLevel="1" x14ac:dyDescent="0.2">
      <c r="A59" s="78"/>
      <c r="B59" s="91"/>
      <c r="C59" s="78"/>
      <c r="D59" s="78"/>
      <c r="E59" s="78"/>
      <c r="F59" s="78"/>
      <c r="G59" s="78"/>
      <c r="H59" s="78"/>
      <c r="I59" s="9" t="s">
        <v>300</v>
      </c>
      <c r="J59" s="54" t="s">
        <v>52</v>
      </c>
      <c r="K59" s="20">
        <v>1.6999999999999999E-3</v>
      </c>
      <c r="L59" s="10" t="s">
        <v>34</v>
      </c>
    </row>
    <row r="60" spans="1:12" ht="21" customHeight="1" x14ac:dyDescent="0.2">
      <c r="A60" s="65" t="s">
        <v>328</v>
      </c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</row>
    <row r="61" spans="1:12" ht="51" x14ac:dyDescent="0.2">
      <c r="A61" s="54" t="s">
        <v>165</v>
      </c>
      <c r="B61" s="9" t="s">
        <v>24</v>
      </c>
      <c r="C61" s="54" t="s">
        <v>25</v>
      </c>
      <c r="D61" s="20">
        <v>0.26390000000000002</v>
      </c>
      <c r="E61" s="10"/>
      <c r="F61" s="10"/>
      <c r="G61" s="54"/>
      <c r="H61" s="54"/>
      <c r="I61" s="10"/>
      <c r="J61" s="10"/>
      <c r="K61" s="10"/>
      <c r="L61" s="10"/>
    </row>
    <row r="62" spans="1:12" ht="51" x14ac:dyDescent="0.2">
      <c r="A62" s="54" t="s">
        <v>166</v>
      </c>
      <c r="B62" s="9" t="s">
        <v>26</v>
      </c>
      <c r="C62" s="54" t="s">
        <v>25</v>
      </c>
      <c r="D62" s="20">
        <v>0.26390000000000002</v>
      </c>
      <c r="E62" s="10"/>
      <c r="F62" s="10"/>
      <c r="G62" s="54"/>
      <c r="H62" s="54"/>
      <c r="I62" s="10"/>
      <c r="J62" s="10"/>
      <c r="K62" s="10"/>
      <c r="L62" s="10"/>
    </row>
    <row r="63" spans="1:12" ht="43.5" customHeight="1" x14ac:dyDescent="0.2">
      <c r="A63" s="64" t="s">
        <v>42</v>
      </c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</row>
    <row r="65" spans="1:12" ht="15.75" x14ac:dyDescent="0.25">
      <c r="A65" s="38" t="s">
        <v>57</v>
      </c>
      <c r="B65" s="41"/>
      <c r="D65" s="43" t="s">
        <v>43</v>
      </c>
      <c r="E65" s="37"/>
      <c r="F65" s="40"/>
      <c r="G65" s="37"/>
      <c r="H65" s="37"/>
      <c r="I65" s="37"/>
      <c r="J65" s="37"/>
      <c r="K65" s="37"/>
      <c r="L65" s="37"/>
    </row>
    <row r="66" spans="1:12" ht="15.75" x14ac:dyDescent="0.25">
      <c r="A66" s="38" t="s">
        <v>58</v>
      </c>
      <c r="B66" s="41"/>
      <c r="D66" s="43" t="s">
        <v>44</v>
      </c>
      <c r="E66" s="37"/>
      <c r="F66" s="40"/>
      <c r="G66" s="37"/>
      <c r="H66" s="37"/>
      <c r="I66" s="37"/>
      <c r="J66" s="37"/>
      <c r="K66" s="37"/>
      <c r="L66" s="37"/>
    </row>
    <row r="67" spans="1:12" ht="15.75" x14ac:dyDescent="0.25">
      <c r="A67" s="37"/>
      <c r="B67" s="41"/>
      <c r="D67" s="43"/>
      <c r="E67" s="37"/>
      <c r="F67" s="40"/>
      <c r="G67" s="37"/>
      <c r="H67" s="37"/>
      <c r="I67" s="37"/>
      <c r="J67" s="37"/>
      <c r="K67" s="37"/>
      <c r="L67" s="37"/>
    </row>
    <row r="68" spans="1:12" ht="15" x14ac:dyDescent="0.25">
      <c r="A68" s="44" t="s">
        <v>59</v>
      </c>
      <c r="B68" s="37"/>
      <c r="D68" s="42" t="s">
        <v>117</v>
      </c>
      <c r="E68" s="43"/>
      <c r="F68" s="39"/>
      <c r="G68" s="37"/>
      <c r="H68" s="43"/>
      <c r="I68" s="45" t="s">
        <v>118</v>
      </c>
      <c r="J68" s="37"/>
      <c r="K68" s="37"/>
      <c r="L68" s="37"/>
    </row>
    <row r="69" spans="1:12" ht="15" x14ac:dyDescent="0.25">
      <c r="A69" s="44"/>
      <c r="B69" s="37"/>
      <c r="D69" s="43"/>
      <c r="E69" s="37"/>
      <c r="F69" s="40"/>
      <c r="G69" s="37"/>
      <c r="H69" s="37"/>
      <c r="I69" s="37"/>
      <c r="J69" s="37"/>
      <c r="K69" s="37"/>
      <c r="L69" s="37"/>
    </row>
    <row r="70" spans="1:12" ht="15" x14ac:dyDescent="0.25">
      <c r="A70" s="51"/>
      <c r="B70" s="52"/>
      <c r="D70" s="42" t="s">
        <v>45</v>
      </c>
      <c r="E70" s="43"/>
      <c r="F70" s="39"/>
      <c r="G70" s="37"/>
      <c r="H70" s="43"/>
      <c r="I70" s="45" t="s">
        <v>46</v>
      </c>
      <c r="J70" s="37"/>
      <c r="K70" s="37"/>
      <c r="L70" s="43"/>
    </row>
    <row r="71" spans="1:12" x14ac:dyDescent="0.2">
      <c r="A71" s="37"/>
      <c r="B71" s="37"/>
    </row>
    <row r="72" spans="1:12" ht="15" x14ac:dyDescent="0.25">
      <c r="A72" s="37"/>
      <c r="B72" s="37"/>
      <c r="D72" s="42" t="s">
        <v>47</v>
      </c>
      <c r="E72" s="43"/>
      <c r="F72" s="39"/>
      <c r="G72" s="37"/>
      <c r="H72" s="43"/>
      <c r="I72" s="45" t="s">
        <v>48</v>
      </c>
      <c r="J72" s="37"/>
      <c r="K72" s="37"/>
      <c r="L72" s="43"/>
    </row>
  </sheetData>
  <mergeCells count="84">
    <mergeCell ref="G58:G59"/>
    <mergeCell ref="H58:H59"/>
    <mergeCell ref="A52:A54"/>
    <mergeCell ref="B52:B54"/>
    <mergeCell ref="C52:C54"/>
    <mergeCell ref="D52:D54"/>
    <mergeCell ref="A63:L63"/>
    <mergeCell ref="F52:F54"/>
    <mergeCell ref="G52:G54"/>
    <mergeCell ref="H52:H54"/>
    <mergeCell ref="A58:A59"/>
    <mergeCell ref="B58:B59"/>
    <mergeCell ref="C58:C59"/>
    <mergeCell ref="D58:D59"/>
    <mergeCell ref="E58:E59"/>
    <mergeCell ref="F58:F59"/>
    <mergeCell ref="G50:G51"/>
    <mergeCell ref="H50:H51"/>
    <mergeCell ref="A46:A48"/>
    <mergeCell ref="B46:B48"/>
    <mergeCell ref="C46:C48"/>
    <mergeCell ref="D46:D48"/>
    <mergeCell ref="E52:E54"/>
    <mergeCell ref="F46:F48"/>
    <mergeCell ref="G46:G48"/>
    <mergeCell ref="H46:H48"/>
    <mergeCell ref="A50:A51"/>
    <mergeCell ref="B50:B51"/>
    <mergeCell ref="C50:C51"/>
    <mergeCell ref="D50:D51"/>
    <mergeCell ref="E50:E51"/>
    <mergeCell ref="F50:F51"/>
    <mergeCell ref="G39:G40"/>
    <mergeCell ref="H39:H40"/>
    <mergeCell ref="A33:A34"/>
    <mergeCell ref="B33:B34"/>
    <mergeCell ref="C33:C34"/>
    <mergeCell ref="D33:D34"/>
    <mergeCell ref="E46:E48"/>
    <mergeCell ref="F33:F34"/>
    <mergeCell ref="G33:G34"/>
    <mergeCell ref="H33:H34"/>
    <mergeCell ref="A39:A40"/>
    <mergeCell ref="B39:B40"/>
    <mergeCell ref="C39:C40"/>
    <mergeCell ref="D39:D40"/>
    <mergeCell ref="E39:E40"/>
    <mergeCell ref="F39:F40"/>
    <mergeCell ref="A24:A25"/>
    <mergeCell ref="B24:B25"/>
    <mergeCell ref="C24:C25"/>
    <mergeCell ref="D24:D25"/>
    <mergeCell ref="E24:E25"/>
    <mergeCell ref="A26:A27"/>
    <mergeCell ref="B26:B27"/>
    <mergeCell ref="C26:C27"/>
    <mergeCell ref="D26:D27"/>
    <mergeCell ref="E26:E27"/>
    <mergeCell ref="G21:G22"/>
    <mergeCell ref="H21:H22"/>
    <mergeCell ref="E33:E34"/>
    <mergeCell ref="F24:F25"/>
    <mergeCell ref="G24:G25"/>
    <mergeCell ref="H24:H25"/>
    <mergeCell ref="F26:F27"/>
    <mergeCell ref="G26:G27"/>
    <mergeCell ref="H26:H27"/>
    <mergeCell ref="A17:L17"/>
    <mergeCell ref="A29:L29"/>
    <mergeCell ref="A49:L49"/>
    <mergeCell ref="A60:L60"/>
    <mergeCell ref="A21:A22"/>
    <mergeCell ref="B21:B22"/>
    <mergeCell ref="C21:C22"/>
    <mergeCell ref="D21:D22"/>
    <mergeCell ref="E21:E22"/>
    <mergeCell ref="F21:F22"/>
    <mergeCell ref="A11:L11"/>
    <mergeCell ref="A14:A15"/>
    <mergeCell ref="B14:B15"/>
    <mergeCell ref="B12:J12"/>
    <mergeCell ref="C14:D14"/>
    <mergeCell ref="E14:H14"/>
    <mergeCell ref="I14:L14"/>
  </mergeCells>
  <printOptions horizontalCentered="1"/>
  <pageMargins left="0.39370078740157483" right="0.39370078740157483" top="0.39370078740157483" bottom="0.39370078740157483" header="0" footer="0.19685039370078741"/>
  <pageSetup paperSize="9" scale="89" fitToHeight="250" orientation="landscape" r:id="rId1"/>
  <headerFooter alignWithMargins="0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26</vt:i4>
      </vt:variant>
    </vt:vector>
  </HeadingPairs>
  <TitlesOfParts>
    <vt:vector size="39" baseType="lpstr">
      <vt:lpstr>1</vt:lpstr>
      <vt:lpstr>2</vt:lpstr>
      <vt:lpstr>3</vt:lpstr>
      <vt:lpstr>4</vt:lpstr>
      <vt:lpstr>5</vt:lpstr>
      <vt:lpstr>6</vt:lpstr>
      <vt:lpstr>8</vt:lpstr>
      <vt:lpstr>9</vt:lpstr>
      <vt:lpstr>10</vt:lpstr>
      <vt:lpstr>11</vt:lpstr>
      <vt:lpstr>13</vt:lpstr>
      <vt:lpstr>14</vt:lpstr>
      <vt:lpstr>15</vt:lpstr>
      <vt:lpstr>'1'!Print_Titles</vt:lpstr>
      <vt:lpstr>'10'!Print_Titles</vt:lpstr>
      <vt:lpstr>'11'!Print_Titles</vt:lpstr>
      <vt:lpstr>'13'!Print_Titles</vt:lpstr>
      <vt:lpstr>'14'!Print_Titles</vt:lpstr>
      <vt:lpstr>'15'!Print_Titles</vt:lpstr>
      <vt:lpstr>'2'!Print_Titles</vt:lpstr>
      <vt:lpstr>'3'!Print_Titles</vt:lpstr>
      <vt:lpstr>'4'!Print_Titles</vt:lpstr>
      <vt:lpstr>'5'!Print_Titles</vt:lpstr>
      <vt:lpstr>'6'!Print_Titles</vt:lpstr>
      <vt:lpstr>'8'!Print_Titles</vt:lpstr>
      <vt:lpstr>'9'!Print_Titles</vt:lpstr>
      <vt:lpstr>'1'!Заголовки_для_печати</vt:lpstr>
      <vt:lpstr>'10'!Заголовки_для_печати</vt:lpstr>
      <vt:lpstr>'11'!Заголовки_для_печати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'2'!Заголовки_для_печати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'8'!Заголовки_для_печати</vt:lpstr>
      <vt:lpstr>'9'!Заголовки_для_печати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Бабенко Галина Геннадьевна</dc:creator>
  <cp:lastModifiedBy>Баштанова Елена Петровна</cp:lastModifiedBy>
  <cp:lastPrinted>2021-03-30T05:20:25Z</cp:lastPrinted>
  <dcterms:created xsi:type="dcterms:W3CDTF">2003-01-28T12:33:10Z</dcterms:created>
  <dcterms:modified xsi:type="dcterms:W3CDTF">2021-07-30T07:21:04Z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