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7" l="1"/>
  <c r="G15" i="17"/>
  <c r="F7" i="19"/>
  <c r="E13" i="17" l="1"/>
  <c r="G13" i="17" s="1"/>
  <c r="B2" i="9" l="1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<sst xmlns="http://schemas.openxmlformats.org/spreadsheetml/2006/main" count="51" uniqueCount="49">
  <si>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</si>
  <si>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</si>
  <si>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</si>
  <si>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</si>
  <si>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</si>
  <si>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</si>
  <si>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</si>
  <si>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</si>
  <si>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</si>
  <si>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</si>
  <si>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</si>
  <si>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</si>
  <si>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</si>
  <si>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</si>
  <si>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</si>
  <si>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</si>
  <si>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</si>
  <si>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</si>
  <si>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</si>
  <si>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</si>
  <si>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</si>
  <si>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</si>
  <si>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</si>
  <si>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</si>
  <si>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</si>
  <si>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</si>
  <si>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</si>
  <si>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</si>
  <si>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</si>
  <si>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</si>
  <si>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</si>
  <si>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</si>
  <si>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</si>
  <si>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</si>
  <si>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</si>
  <si>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</si>
  <si>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</si>
  <si>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</si>
  <si>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</si>
  <si>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</si>
  <si>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</si>
  <si>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</si>
  <si>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</si>
  <si>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</si>
  <si>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</si>
  <si>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</si>
  <si>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Ценовое предложение</t>
  </si>
  <si>
    <t>Проектно-изыскательские, строительно-монтажные работы по титулу: «К_В121Строительство гаража в Прибайкальском РЭС площадью 378м².»</t>
  </si>
  <si>
    <t>Проектно-изыскательские, строительно-монтажные работы по титулу: «K_В113_Строительство гаража на базе Хомутовского СУ (площадью 378 м²)»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</si>
</sst>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164" fontId="8" fillId="3" borderId="6" xfId="0" applyNumberFormat="1" applyFont="1" applyFill="1" applyBorder="1" applyAlignment="1" applyProtection="1">
      <alignment horizontal="left" vertical="center"/>
      <protection locked="0"/>
    </xf>
    <xf numFmtId="164" fontId="5" fillId="0" borderId="6" xfId="0" applyNumberFormat="1" applyFont="1" applyBorder="1" applyAlignment="1" applyProtection="1">
      <alignment horizontal="left" vertical="center"/>
      <protection locked="0"/>
    </xf>
    <xf numFmtId="4" fontId="8" fillId="3" borderId="7" xfId="0" applyNumberFormat="1" applyFont="1" applyFill="1" applyBorder="1" applyAlignment="1" applyProtection="1">
      <alignment horizontal="left" vertical="center"/>
      <protection locked="0"/>
    </xf>
    <xf numFmtId="4" fontId="5" fillId="0" borderId="5" xfId="0" applyNumberFormat="1" applyFont="1" applyBorder="1" applyAlignment="1" applyProtection="1">
      <alignment horizontal="left" vertical="center"/>
      <protection locked="0"/>
    </xf>
    <xf numFmtId="4" fontId="5" fillId="0" borderId="8" xfId="0" applyNumberFormat="1" applyFont="1" applyBorder="1" applyAlignment="1" applyProtection="1">
      <alignment horizontal="left" vertical="center"/>
      <protection locked="0"/>
    </xf>
    <xf numFmtId="4" fontId="8" fillId="3" borderId="9" xfId="0" applyNumberFormat="1" applyFont="1" applyFill="1" applyBorder="1" applyAlignment="1" applyProtection="1">
      <alignment horizontal="left" vertical="center"/>
      <protection locked="0"/>
    </xf>
    <xf numFmtId="4" fontId="5" fillId="0" borderId="4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4" formatCode="#,##0.00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5" totalsRowShown="0" headerRowDxfId="14" dataDxfId="12" headerRowBorderDxfId="13" tableBorderDxfId="11">
  <autoFilter ref="C12:G15"/>
  <tableColumns count="5">
    <tableColumn id="1" name="№" dataDxfId="10"/>
    <tableColumn id="2" name="Вводные данные" dataDxfId="9"/>
    <tableColumn id="4" name="Цена, руб (без НДС)" dataDxfId="8">
      <calculatedColumnFormula>SUM(E14:E15)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6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J22" sqref="J22"/>
    </sheetView>
  </sheetViews>
  <sheetFormatPr defaultColWidth="9.140625" defaultRowHeight="17.25" customHeight="1" x14ac:dyDescent="0.25"/>
  <cols>
    <col min="1" max="1" width="0" style="18" hidden="1" customWidth="1"/>
    <col min="2" max="2" width="5.42578125" style="18" customWidth="1"/>
    <col min="3" max="3" width="4.5703125" style="18" customWidth="1"/>
    <col min="4" max="4" width="52.85546875" style="18" customWidth="1"/>
    <col min="5" max="5" width="20.5703125" style="18" customWidth="1"/>
    <col min="6" max="6" width="16.28515625" style="18" customWidth="1"/>
    <col min="7" max="7" width="22.140625" style="18" customWidth="1"/>
    <col min="8" max="16384" width="9.140625" style="18"/>
  </cols>
  <sheetData>
    <row r="1" spans="2:8" ht="17.25" hidden="1" customHeight="1" x14ac:dyDescent="0.25">
      <c r="C1" s="38" t="s">
        <v>30</v>
      </c>
      <c r="D1" s="38"/>
      <c r="E1" s="38"/>
      <c r="F1" s="38"/>
      <c r="G1" s="38"/>
    </row>
    <row r="2" spans="2:8" ht="17.25" customHeight="1" x14ac:dyDescent="0.25">
      <c r="C2" s="5" t="s">
        <v>28</v>
      </c>
    </row>
    <row r="3" spans="2:8" ht="17.25" customHeight="1" x14ac:dyDescent="0.25">
      <c r="B3" s="19"/>
      <c r="C3" s="19" t="s">
        <v>46</v>
      </c>
      <c r="D3" s="19"/>
      <c r="E3" s="19"/>
      <c r="F3" s="19"/>
      <c r="G3" s="19"/>
    </row>
    <row r="4" spans="2:8" ht="17.25" customHeight="1" x14ac:dyDescent="0.25">
      <c r="B4" s="19"/>
      <c r="C4" s="39" t="s">
        <v>27</v>
      </c>
      <c r="D4" s="40"/>
      <c r="E4" s="41"/>
      <c r="F4" s="41"/>
      <c r="G4" s="41"/>
    </row>
    <row r="5" spans="2:8" ht="17.25" customHeight="1" x14ac:dyDescent="0.25">
      <c r="B5" s="19"/>
      <c r="C5" s="39" t="s">
        <v>31</v>
      </c>
      <c r="D5" s="40"/>
      <c r="E5" s="43"/>
      <c r="F5" s="44"/>
      <c r="G5" s="45"/>
    </row>
    <row r="6" spans="2:8" s="6" customFormat="1" ht="17.25" customHeight="1" x14ac:dyDescent="0.25">
      <c r="B6" s="20"/>
      <c r="C6" s="39" t="s">
        <v>1</v>
      </c>
      <c r="D6" s="40"/>
      <c r="E6" s="41"/>
      <c r="F6" s="41"/>
      <c r="G6" s="41"/>
    </row>
    <row r="7" spans="2:8" s="6" customFormat="1" ht="17.25" customHeight="1" x14ac:dyDescent="0.25">
      <c r="B7" s="10" t="s">
        <v>18</v>
      </c>
      <c r="C7" s="39" t="s">
        <v>26</v>
      </c>
      <c r="D7" s="40"/>
      <c r="E7" s="41"/>
      <c r="F7" s="41"/>
      <c r="G7" s="41"/>
    </row>
    <row r="8" spans="2:8" s="6" customFormat="1" ht="17.25" customHeight="1" x14ac:dyDescent="0.25">
      <c r="B8" s="10" t="s">
        <v>19</v>
      </c>
      <c r="C8" s="6" t="s">
        <v>16</v>
      </c>
      <c r="D8" s="7"/>
      <c r="E8" s="21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1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1"/>
      <c r="F10" s="11"/>
      <c r="G10" s="11"/>
    </row>
    <row r="11" spans="2:8" ht="17.25" customHeight="1" x14ac:dyDescent="0.25">
      <c r="B11" s="22"/>
      <c r="C11" s="5"/>
      <c r="D11" s="5"/>
      <c r="E11" s="5"/>
      <c r="F11" s="5"/>
      <c r="G11" s="5"/>
    </row>
    <row r="12" spans="2:8" s="23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4" customFormat="1" ht="31.5" x14ac:dyDescent="0.25">
      <c r="B13" s="8"/>
      <c r="C13" s="9">
        <v>0</v>
      </c>
      <c r="D13" s="17" t="s">
        <v>25</v>
      </c>
      <c r="E13" s="36">
        <f>SUM(E14:E15)</f>
        <v>0</v>
      </c>
      <c r="F13" s="31">
        <v>20</v>
      </c>
      <c r="G13" s="33">
        <f>ПозиционноеЦеновое2[[#This Row],[Цена, руб (без НДС)]]*(ПозиционноеЦеновое2[[#This Row],[НДС (%)]]/100+1)</f>
        <v>0</v>
      </c>
      <c r="H13" s="8"/>
    </row>
    <row r="14" spans="2:8" s="24" customFormat="1" ht="63" x14ac:dyDescent="0.25">
      <c r="B14" s="8"/>
      <c r="C14" s="9">
        <v>1</v>
      </c>
      <c r="D14" s="16" t="s">
        <v>47</v>
      </c>
      <c r="E14" s="37">
        <v>0</v>
      </c>
      <c r="F14" s="32">
        <v>20</v>
      </c>
      <c r="G14" s="34">
        <f>ПозиционноеЦеновое2[[#This Row],[Цена, руб (без НДС)]]*(ПозиционноеЦеновое2[[#This Row],[НДС (%)]]/100+1)</f>
        <v>0</v>
      </c>
      <c r="H14" s="8"/>
    </row>
    <row r="15" spans="2:8" s="24" customFormat="1" ht="63" x14ac:dyDescent="0.25">
      <c r="B15" s="8"/>
      <c r="C15" s="9">
        <v>2</v>
      </c>
      <c r="D15" s="12" t="s">
        <v>48</v>
      </c>
      <c r="E15" s="37">
        <v>0</v>
      </c>
      <c r="F15" s="32">
        <v>20</v>
      </c>
      <c r="G15" s="35">
        <f>ПозиционноеЦеновое2[[#This Row],[Цена, руб (без НДС)]]*(ПозиционноеЦеновое2[[#This Row],[НДС (%)]]/100+1)</f>
        <v>0</v>
      </c>
      <c r="H15" s="8"/>
    </row>
    <row r="16" spans="2:8" s="25" customFormat="1" ht="17.25" customHeight="1" x14ac:dyDescent="0.25">
      <c r="C16" s="26"/>
    </row>
    <row r="17" spans="3:7" s="25" customFormat="1" ht="15.75" x14ac:dyDescent="0.25">
      <c r="C17" s="42"/>
      <c r="D17" s="42"/>
      <c r="E17" s="42"/>
      <c r="F17" s="42"/>
      <c r="G17" s="42"/>
    </row>
    <row r="18" spans="3:7" s="25" customFormat="1" ht="17.25" customHeight="1" x14ac:dyDescent="0.25"/>
    <row r="19" spans="3:7" s="25" customFormat="1" ht="17.25" customHeight="1" x14ac:dyDescent="0.25"/>
    <row r="20" spans="3:7" s="25" customFormat="1" ht="17.25" customHeight="1" x14ac:dyDescent="0.25"/>
    <row r="21" spans="3:7" ht="17.25" customHeight="1" x14ac:dyDescent="0.25">
      <c r="C21" s="25"/>
      <c r="D21" s="25"/>
      <c r="E21" s="25"/>
      <c r="F21" s="25"/>
      <c r="G21" s="25"/>
    </row>
    <row r="22" spans="3:7" ht="17.25" customHeight="1" x14ac:dyDescent="0.25">
      <c r="C22" s="25"/>
      <c r="D22" s="25"/>
      <c r="E22" s="25"/>
      <c r="F22" s="25"/>
      <c r="G22" s="25"/>
    </row>
    <row r="23" spans="3:7" ht="17.25" customHeight="1" x14ac:dyDescent="0.25">
      <c r="C23" s="25"/>
      <c r="D23" s="25"/>
      <c r="E23" s="25"/>
      <c r="F23" s="25"/>
      <c r="G23" s="25"/>
    </row>
    <row r="24" spans="3:7" ht="17.25" customHeight="1" x14ac:dyDescent="0.25">
      <c r="C24" s="25"/>
      <c r="D24" s="25"/>
      <c r="E24" s="25"/>
      <c r="F24" s="25"/>
      <c r="G24" s="25"/>
    </row>
    <row r="25" spans="3:7" ht="17.25" customHeight="1" x14ac:dyDescent="0.25">
      <c r="C25" s="25"/>
      <c r="D25" s="25"/>
      <c r="E25" s="25"/>
      <c r="F25" s="25"/>
      <c r="G25" s="25"/>
    </row>
    <row r="26" spans="3:7" ht="17.25" customHeight="1" x14ac:dyDescent="0.25">
      <c r="C26" s="25"/>
      <c r="D26" s="25"/>
      <c r="E26" s="25"/>
      <c r="F26" s="25"/>
      <c r="G26" s="25"/>
    </row>
  </sheetData>
  <sheetProtection formatRows="0" insertRows="0" deleteRows="0" sort="0"/>
  <mergeCells count="10">
    <mergeCell ref="C1:G1"/>
    <mergeCell ref="C4:D4"/>
    <mergeCell ref="E4:G4"/>
    <mergeCell ref="C17:G17"/>
    <mergeCell ref="C7:D7"/>
    <mergeCell ref="C6:D6"/>
    <mergeCell ref="E6:G6"/>
    <mergeCell ref="E7:G7"/>
    <mergeCell ref="C5:D5"/>
    <mergeCell ref="E5:G5"/>
  </mergeCells>
  <conditionalFormatting sqref="B6:G7 B4:B5 E4:G4 B8:E8 B9:G15 E5">
    <cfRule type="expression" dxfId="24" priority="9">
      <formula>AND(CELL("защита", B4)=0, NOT(ISBLANK(B4)))</formula>
    </cfRule>
  </conditionalFormatting>
  <conditionalFormatting sqref="B2:G3">
    <cfRule type="expression" dxfId="23" priority="8">
      <formula>AND(CELL("защита", B2)=0, NOT(ISBLANK(B2)))</formula>
    </cfRule>
    <cfRule type="expression" dxfId="22" priority="10">
      <formula>AND(CELL("защита", B2)=0, ISBLANK(B2))</formula>
    </cfRule>
  </conditionalFormatting>
  <conditionalFormatting sqref="C4:D4 C5">
    <cfRule type="expression" dxfId="21" priority="5">
      <formula>AND(CELL("защита", C4)=0, NOT(ISBLANK(C4)))</formula>
    </cfRule>
    <cfRule type="expression" dxfId="20" priority="6">
      <formula>AND(CELL("защита", C4)=0, ISBLANK(C4))</formula>
    </cfRule>
    <cfRule type="expression" dxfId="19" priority="7">
      <formula>CELL("защита", C4)=0</formula>
    </cfRule>
  </conditionalFormatting>
  <conditionalFormatting sqref="E4:G4 E5">
    <cfRule type="containsBlanks" dxfId="18" priority="4">
      <formula>LEN(TRIM(E4))=0</formula>
    </cfRule>
  </conditionalFormatting>
  <conditionalFormatting sqref="E6:G7">
    <cfRule type="containsBlanks" dxfId="17" priority="3">
      <formula>LEN(TRIM(E6))=0</formula>
    </cfRule>
  </conditionalFormatting>
  <conditionalFormatting sqref="E8">
    <cfRule type="containsBlanks" dxfId="16" priority="2">
      <formula>LEN(TRIM(E8))=0</formula>
    </cfRule>
  </conditionalFormatting>
  <conditionalFormatting sqref="E9:E10">
    <cfRule type="containsBlanks" dxfId="15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5">
      <formula1>0</formula1>
    </dataValidation>
    <dataValidation type="decimal" operator="greaterThanOrEqual" allowBlank="1" showInputMessage="1" showErrorMessage="1" prompt="Только число, больше или равное нулю" sqref="G13:G15 E13:E15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45</v>
      </c>
    </row>
    <row r="2" spans="1:6" x14ac:dyDescent="0.25">
      <c r="A2" s="29" t="s">
        <v>44</v>
      </c>
    </row>
    <row r="3" spans="1:6" x14ac:dyDescent="0.25">
      <c r="A3" s="28" t="s">
        <v>43</v>
      </c>
    </row>
    <row r="4" spans="1:6" x14ac:dyDescent="0.25">
      <c r="A4" s="29" t="s">
        <v>42</v>
      </c>
    </row>
    <row r="5" spans="1:6" x14ac:dyDescent="0.25">
      <c r="A5" s="28" t="s">
        <v>41</v>
      </c>
    </row>
    <row r="6" spans="1:6" x14ac:dyDescent="0.25">
      <c r="A6" s="29" t="s">
        <v>40</v>
      </c>
    </row>
    <row r="7" spans="1:6" x14ac:dyDescent="0.25">
      <c r="A7" s="28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9" t="s">
        <v>38</v>
      </c>
    </row>
    <row r="9" spans="1:6" x14ac:dyDescent="0.25">
      <c r="A9" s="28" t="s">
        <v>37</v>
      </c>
    </row>
    <row r="10" spans="1:6" x14ac:dyDescent="0.25">
      <c r="A10" s="29" t="s">
        <v>36</v>
      </c>
    </row>
    <row r="11" spans="1:6" x14ac:dyDescent="0.25">
      <c r="A11" s="28" t="s">
        <v>35</v>
      </c>
    </row>
    <row r="12" spans="1:6" x14ac:dyDescent="0.25">
      <c r="A12" s="29" t="s">
        <v>34</v>
      </c>
    </row>
    <row r="13" spans="1:6" x14ac:dyDescent="0.25">
      <c r="A13" s="28" t="s">
        <v>33</v>
      </c>
    </row>
    <row r="14" spans="1:6" x14ac:dyDescent="0.25">
      <c r="A14" s="27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2023-04-24T11:09:31Z</dcterms:modified>
  <cp:category>Формы;Закупочная документация</cp:category>
</cp:coreProperties>
</file>