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A363A8C1-A221-49FB-9EFB-C11F02A07A37}" xr6:coauthVersionLast="47" xr6:coauthVersionMax="47" xr10:uidLastSave="{00000000-0000-0000-0000-000000000000}"/>
  <bookViews>
    <workbookView xWindow="-120" yWindow="-120" windowWidth="29040" windowHeight="15840" tabRatio="695" xr2:uid="{00000000-000D-0000-FFFF-FFFF00000000}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8" i="16" l="1"/>
  <c r="G17" i="16"/>
  <c r="G16" i="16"/>
  <c r="G15" i="16"/>
  <c r="G14" i="16"/>
  <c r="G13" i="16"/>
  <c r="H17" i="16" l="1"/>
  <c r="H16" i="16"/>
  <c r="H15" i="16"/>
  <c r="H14" i="16"/>
  <c r="H13" i="16"/>
  <c r="I14" i="16" l="1"/>
  <c r="I15" i="16"/>
  <c r="I16" i="16"/>
  <c r="I17" i="16"/>
  <c r="I13" i="16"/>
  <c r="J14" i="16"/>
  <c r="J15" i="16"/>
  <c r="J16" i="16"/>
  <c r="J17" i="16"/>
  <c r="J13" i="16"/>
  <c r="F7" i="17"/>
  <c r="F18" i="16" l="1"/>
  <c r="H18" i="16" l="1"/>
  <c r="J18" i="16"/>
  <c r="I18" i="16"/>
</calcChain>
</file>

<file path=xl/sharedStrings.xml><?xml version="1.0" encoding="utf-8"?>
<sst xmlns="http://schemas.openxmlformats.org/spreadsheetml/2006/main" count="49" uniqueCount="45">
  <si>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</si>
  <si>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</si>
  <si>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</si>
  <si>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</si>
  <si>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</si>
  <si>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</si>
  <si>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</si>
  <si>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Кол-во (объем)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</si>
  <si>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</si>
  <si>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</si>
  <si>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</si>
  <si>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</si>
  <si>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</si>
  <si>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Вводные данные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</si>
  <si>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</si>
  <si>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</si>
  <si>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</si>
  <si>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</si>
  <si>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</si>
  <si>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</si>
  <si>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</si>
  <si>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</si>
  <si>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</si>
  <si>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</si>
  <si>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</si>
  <si>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</si>
  <si>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</si>
  <si>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</si>
  <si>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</si>
  <si>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</si>
  <si>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</si>
  <si>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</si>
  <si>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</si>
  <si>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</si>
  <si>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</si>
  <si>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Срок действия оферты по</t>
  </si>
  <si>
    <t>шт</t>
  </si>
  <si>
    <t>Подготовка к верификации и планирование</t>
  </si>
  <si>
    <t>Подготовка информационного запроса, сбор и уточнение данных</t>
  </si>
  <si>
    <t>Проведение аудита/интервью</t>
  </si>
  <si>
    <t>Аналитические процедуры проверки. Верификация данных производственных площадок.</t>
  </si>
  <si>
    <t xml:space="preserve">Подготовка отчета/заключения о верификации </t>
  </si>
  <si>
    <t>21:9:24</t>
  </si>
  <si>
    <t>ООО «ЕвроСибЭнерго - Гидрогенерация»</t>
  </si>
  <si>
    <t>Верификация результатов работы по проведению инвентаризации выбросов парниковых газов водохранилищ Иркутской, Братской и Усть-Илимской ГЭС на основе данных инструментальных замеров выбросов парниковых газов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</si>
</sst>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14" fontId="2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2">
    <cellStyle name="Обычный" xfId="0" builtinId="0"/>
    <cellStyle name="Обычный 2" xfId="1" xr:uid="{00000000-0005-0000-0000-000001000000}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00000000-000C-0000-FFFF-FFFF00000000}" name="ПозиционноеЦеновое" displayName="ПозиционноеЦеновое" ref="B12:L18" totalsRowShown="0" headerRowDxfId="19" dataDxfId="18" tableBorderDxfId="17">
  <autoFilter ref="B12:L18" xr:uid="{00000000-0009-0000-0100-00000F000000}"/>
  <tableColumns count="11">
    <tableColumn id="1" xr3:uid="{00000000-0010-0000-0000-000001000000}" name="№" dataDxfId="16"/>
    <tableColumn id="2" xr3:uid="{00000000-0010-0000-0000-000002000000}" name="Вводные данные" dataDxfId="15"/>
    <tableColumn id="3" xr3:uid="{00000000-0010-0000-0000-000003000000}" name="Единица измерения продукции" dataDxfId="14"/>
    <tableColumn id="9" xr3:uid="{00000000-0010-0000-0000-000009000000}" name="Кол-во (объем)" dataDxfId="13"/>
    <tableColumn id="4" xr3:uid="{00000000-0010-0000-0000-000004000000}" name="Цена за ед  продукции (без НДС)" dataDxfId="12"/>
    <tableColumn id="7" xr3:uid="{00000000-0010-0000-0000-000007000000}" name="НДС (%)" dataDxfId="11"/>
    <tableColumn id="6" xr3:uid="{00000000-0010-0000-0000-000006000000}" name="Цена за ед продукции (с НДС)" dataDxfId="10"/>
    <tableColumn id="12" xr3:uid="{00000000-0010-0000-0000-00000C000000}" name="Сумма (без НДС)" dataDxfId="9"/>
    <tableColumn id="13" xr3:uid="{00000000-0010-0000-0000-00000D000000}" name="Сумма (с НДС)" dataDxfId="8"/>
    <tableColumn id="5" xr3:uid="{00000000-0010-0000-0000-000005000000}" name="Дополнительная информация" dataDxfId="7"/>
    <tableColumn id="8" xr3:uid="{00000000-0010-0000-0000-000008000000}" name="Страна происхождения продукции" dataDxfId="6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СпособыЗакупок" displayName="СпособыЗакупок" ref="A1:A14" totalsRowShown="0" headerRowDxfId="5" dataDxfId="3" headerRowBorderDxfId="4" tableBorderDxfId="2" totalsRowBorderDxfId="1">
  <autoFilter ref="A1:A14" xr:uid="{00000000-0009-0000-0100-000001000000}"/>
  <tableColumns count="1">
    <tableColumn id="1" xr3:uid="{00000000-0010-0000-0100-000001000000}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showGridLines="0" tabSelected="1" view="pageBreakPreview" zoomScale="110" zoomScaleNormal="100" zoomScaleSheetLayoutView="11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/>
    </sheetView>
  </sheetViews>
  <sheetFormatPr defaultRowHeight="21.75" customHeight="1" x14ac:dyDescent="0.25"/>
  <cols>
    <col min="1" max="1" width="3.85546875" style="3" customWidth="1"/>
    <col min="2" max="2" width="4.5703125" style="7" customWidth="1"/>
    <col min="3" max="3" width="42.85546875" style="3" customWidth="1"/>
    <col min="4" max="6" width="15" style="3" customWidth="1"/>
    <col min="7" max="7" width="8.5703125" style="3" customWidth="1"/>
    <col min="8" max="10" width="15" style="3" customWidth="1"/>
    <col min="11" max="12" width="19.28515625" style="3" customWidth="1"/>
    <col min="13" max="16384" width="9.140625" style="3"/>
  </cols>
  <sheetData>
    <row r="1" spans="1:12" ht="21" customHeight="1" x14ac:dyDescent="0.25">
      <c r="A1" s="1"/>
      <c r="B1" s="22" t="s">
        <v>5</v>
      </c>
      <c r="C1" s="2"/>
      <c r="D1" s="2"/>
      <c r="E1" s="2"/>
      <c r="F1" s="2"/>
      <c r="G1" s="2"/>
    </row>
    <row r="2" spans="1:12" ht="21" customHeight="1" x14ac:dyDescent="0.25">
      <c r="A2" s="4"/>
      <c r="B2" s="19" t="s">
        <v>17</v>
      </c>
      <c r="C2" s="4"/>
      <c r="D2" s="4"/>
      <c r="E2" s="4"/>
      <c r="F2" s="4"/>
      <c r="G2" s="4"/>
      <c r="H2" s="4"/>
      <c r="I2" s="4"/>
      <c r="J2" s="4"/>
      <c r="K2" s="2"/>
    </row>
    <row r="3" spans="1:12" ht="21" customHeight="1" x14ac:dyDescent="0.25">
      <c r="A3" s="4"/>
      <c r="B3" s="39" t="s">
        <v>3</v>
      </c>
      <c r="C3" s="37"/>
      <c r="D3" s="43" t="s">
        <v>42</v>
      </c>
      <c r="E3" s="44"/>
      <c r="F3" s="23"/>
      <c r="G3" s="21"/>
      <c r="H3" s="21"/>
      <c r="I3" s="24"/>
      <c r="J3" s="24"/>
    </row>
    <row r="4" spans="1:12" ht="21" customHeight="1" x14ac:dyDescent="0.25">
      <c r="A4" s="4"/>
      <c r="B4" s="39" t="s">
        <v>19</v>
      </c>
      <c r="C4" s="46"/>
      <c r="D4" s="40" t="s">
        <v>43</v>
      </c>
      <c r="E4" s="41"/>
      <c r="F4" s="41"/>
      <c r="G4" s="41"/>
      <c r="H4" s="41"/>
      <c r="I4" s="41"/>
      <c r="J4" s="42"/>
    </row>
    <row r="5" spans="1:12" ht="21" customHeight="1" x14ac:dyDescent="0.25">
      <c r="A5" s="4"/>
      <c r="B5" s="39" t="s">
        <v>20</v>
      </c>
      <c r="C5" s="46"/>
      <c r="D5" s="40"/>
      <c r="E5" s="41"/>
      <c r="F5" s="41"/>
      <c r="G5" s="41"/>
      <c r="H5" s="41"/>
      <c r="I5" s="41"/>
      <c r="J5" s="42"/>
    </row>
    <row r="6" spans="1:12" ht="45" customHeight="1" x14ac:dyDescent="0.25">
      <c r="A6" s="4"/>
      <c r="B6" s="39" t="s">
        <v>4</v>
      </c>
      <c r="C6" s="37"/>
      <c r="D6" s="40" t="s">
        <v>44</v>
      </c>
      <c r="E6" s="41"/>
      <c r="F6" s="41"/>
      <c r="G6" s="41"/>
      <c r="H6" s="41"/>
      <c r="I6" s="41"/>
      <c r="J6" s="42"/>
    </row>
    <row r="7" spans="1:12" ht="21" customHeight="1" x14ac:dyDescent="0.25">
      <c r="A7" s="5"/>
      <c r="B7" s="39" t="s">
        <v>6</v>
      </c>
      <c r="C7" s="37"/>
      <c r="D7" s="40"/>
      <c r="E7" s="41"/>
      <c r="F7" s="41"/>
      <c r="G7" s="41"/>
      <c r="H7" s="41"/>
      <c r="I7" s="41"/>
      <c r="J7" s="42"/>
    </row>
    <row r="8" spans="1:12" ht="21" customHeight="1" x14ac:dyDescent="0.25">
      <c r="A8" s="5"/>
      <c r="B8" s="6" t="s">
        <v>1</v>
      </c>
      <c r="C8" s="20"/>
      <c r="D8" s="40"/>
      <c r="E8" s="42"/>
      <c r="F8" s="45"/>
      <c r="G8" s="45"/>
      <c r="H8" s="21"/>
      <c r="I8" s="24"/>
      <c r="J8" s="24"/>
    </row>
    <row r="9" spans="1:12" ht="30" customHeight="1" x14ac:dyDescent="0.25">
      <c r="A9" s="5"/>
      <c r="B9" s="37" t="s">
        <v>18</v>
      </c>
      <c r="C9" s="37"/>
      <c r="D9" s="38"/>
      <c r="E9" s="38"/>
      <c r="F9" s="26"/>
      <c r="G9" s="26"/>
      <c r="H9" s="26"/>
      <c r="I9" s="24"/>
      <c r="J9" s="24"/>
    </row>
    <row r="10" spans="1:12" ht="21" customHeight="1" x14ac:dyDescent="0.25">
      <c r="A10" s="5"/>
      <c r="B10" s="36" t="s">
        <v>35</v>
      </c>
      <c r="C10" s="36"/>
      <c r="D10" s="47"/>
      <c r="E10" s="47"/>
      <c r="F10" s="35"/>
      <c r="G10" s="35"/>
      <c r="H10" s="35"/>
      <c r="I10" s="24"/>
      <c r="J10" s="24"/>
    </row>
    <row r="11" spans="1:12" ht="21" customHeight="1" x14ac:dyDescent="0.25">
      <c r="A11" s="5"/>
      <c r="B11" s="28"/>
      <c r="C11" s="28"/>
      <c r="D11" s="29"/>
      <c r="E11" s="29"/>
      <c r="F11" s="26"/>
      <c r="G11" s="26"/>
      <c r="H11" s="26"/>
      <c r="I11" s="24"/>
      <c r="J11" s="24"/>
    </row>
    <row r="12" spans="1:12" s="7" customFormat="1" ht="45" customHeight="1" x14ac:dyDescent="0.25">
      <c r="B12" s="27" t="s">
        <v>0</v>
      </c>
      <c r="C12" s="27" t="s">
        <v>13</v>
      </c>
      <c r="D12" s="27" t="s">
        <v>14</v>
      </c>
      <c r="E12" s="27" t="s">
        <v>7</v>
      </c>
      <c r="F12" s="14" t="s">
        <v>8</v>
      </c>
      <c r="G12" s="14" t="s">
        <v>2</v>
      </c>
      <c r="H12" s="14" t="s">
        <v>9</v>
      </c>
      <c r="I12" s="14" t="s">
        <v>10</v>
      </c>
      <c r="J12" s="14" t="s">
        <v>11</v>
      </c>
      <c r="K12" s="8" t="s">
        <v>15</v>
      </c>
      <c r="L12" s="14" t="s">
        <v>16</v>
      </c>
    </row>
    <row r="13" spans="1:12" s="10" customFormat="1" ht="30" customHeight="1" x14ac:dyDescent="0.25">
      <c r="A13" s="9"/>
      <c r="B13" s="15">
        <v>1</v>
      </c>
      <c r="C13" s="25" t="s">
        <v>37</v>
      </c>
      <c r="D13" s="17" t="s">
        <v>36</v>
      </c>
      <c r="E13" s="16">
        <v>1</v>
      </c>
      <c r="F13" s="16"/>
      <c r="G13" s="34">
        <f>$G$18</f>
        <v>0.2</v>
      </c>
      <c r="H13" s="16">
        <f>ПозиционноеЦеновое[[#This Row],[Цена за ед  продукции (без НДС)]]*(1+ПозиционноеЦеновое[[#This Row],[НДС (%)]])</f>
        <v>0</v>
      </c>
      <c r="I13" s="16">
        <f>ПозиционноеЦеновое[[#This Row],[Кол-во (объем)]]*ПозиционноеЦеновое[[#This Row],[Цена за ед  продукции (без НДС)]]</f>
        <v>0</v>
      </c>
      <c r="J13" s="16">
        <f>ПозиционноеЦеновое[[#This Row],[Кол-во (объем)]]*ПозиционноеЦеновое[[#This Row],[Цена за ед продукции (с НДС)]]</f>
        <v>0</v>
      </c>
      <c r="K13" s="17"/>
      <c r="L13" s="17"/>
    </row>
    <row r="14" spans="1:12" s="10" customFormat="1" ht="30" customHeight="1" x14ac:dyDescent="0.25">
      <c r="A14" s="9"/>
      <c r="B14" s="15">
        <v>2</v>
      </c>
      <c r="C14" s="25" t="s">
        <v>38</v>
      </c>
      <c r="D14" s="17" t="s">
        <v>36</v>
      </c>
      <c r="E14" s="16">
        <v>1</v>
      </c>
      <c r="F14" s="16"/>
      <c r="G14" s="34">
        <f>$G$18</f>
        <v>0.2</v>
      </c>
      <c r="H14" s="16">
        <f>ПозиционноеЦеновое[[#This Row],[Цена за ед  продукции (без НДС)]]*(1+ПозиционноеЦеновое[[#This Row],[НДС (%)]])</f>
        <v>0</v>
      </c>
      <c r="I14" s="16">
        <f>ПозиционноеЦеновое[[#This Row],[Кол-во (объем)]]*ПозиционноеЦеновое[[#This Row],[Цена за ед  продукции (без НДС)]]</f>
        <v>0</v>
      </c>
      <c r="J14" s="16">
        <f>ПозиционноеЦеновое[[#This Row],[Кол-во (объем)]]*ПозиционноеЦеновое[[#This Row],[Цена за ед продукции (с НДС)]]</f>
        <v>0</v>
      </c>
      <c r="K14" s="17"/>
      <c r="L14" s="17"/>
    </row>
    <row r="15" spans="1:12" s="10" customFormat="1" ht="30" customHeight="1" x14ac:dyDescent="0.25">
      <c r="A15" s="9"/>
      <c r="B15" s="15">
        <v>3</v>
      </c>
      <c r="C15" s="25" t="s">
        <v>39</v>
      </c>
      <c r="D15" s="17" t="s">
        <v>36</v>
      </c>
      <c r="E15" s="16">
        <v>1</v>
      </c>
      <c r="F15" s="16"/>
      <c r="G15" s="34">
        <f>$G$18</f>
        <v>0.2</v>
      </c>
      <c r="H15" s="16">
        <f>ПозиционноеЦеновое[[#This Row],[Цена за ед  продукции (без НДС)]]*(1+ПозиционноеЦеновое[[#This Row],[НДС (%)]])</f>
        <v>0</v>
      </c>
      <c r="I15" s="16">
        <f>ПозиционноеЦеновое[[#This Row],[Кол-во (объем)]]*ПозиционноеЦеновое[[#This Row],[Цена за ед  продукции (без НДС)]]</f>
        <v>0</v>
      </c>
      <c r="J15" s="16">
        <f>ПозиционноеЦеновое[[#This Row],[Кол-во (объем)]]*ПозиционноеЦеновое[[#This Row],[Цена за ед продукции (с НДС)]]</f>
        <v>0</v>
      </c>
      <c r="K15" s="17"/>
      <c r="L15" s="17"/>
    </row>
    <row r="16" spans="1:12" s="10" customFormat="1" ht="30" customHeight="1" x14ac:dyDescent="0.25">
      <c r="A16" s="9"/>
      <c r="B16" s="15">
        <v>4</v>
      </c>
      <c r="C16" s="25" t="s">
        <v>40</v>
      </c>
      <c r="D16" s="17" t="s">
        <v>36</v>
      </c>
      <c r="E16" s="16">
        <v>1</v>
      </c>
      <c r="F16" s="16"/>
      <c r="G16" s="34">
        <f>$G$18</f>
        <v>0.2</v>
      </c>
      <c r="H16" s="16">
        <f>ПозиционноеЦеновое[[#This Row],[Цена за ед  продукции (без НДС)]]*(1+ПозиционноеЦеновое[[#This Row],[НДС (%)]])</f>
        <v>0</v>
      </c>
      <c r="I16" s="16">
        <f>ПозиционноеЦеновое[[#This Row],[Кол-во (объем)]]*ПозиционноеЦеновое[[#This Row],[Цена за ед  продукции (без НДС)]]</f>
        <v>0</v>
      </c>
      <c r="J16" s="16">
        <f>ПозиционноеЦеновое[[#This Row],[Кол-во (объем)]]*ПозиционноеЦеновое[[#This Row],[Цена за ед продукции (с НДС)]]</f>
        <v>0</v>
      </c>
      <c r="K16" s="17"/>
      <c r="L16" s="17"/>
    </row>
    <row r="17" spans="1:12" s="10" customFormat="1" ht="30" customHeight="1" x14ac:dyDescent="0.25">
      <c r="A17" s="9"/>
      <c r="B17" s="15">
        <v>5</v>
      </c>
      <c r="C17" s="25" t="s">
        <v>41</v>
      </c>
      <c r="D17" s="17" t="s">
        <v>36</v>
      </c>
      <c r="E17" s="16">
        <v>1</v>
      </c>
      <c r="F17" s="16"/>
      <c r="G17" s="34">
        <f>$G$18</f>
        <v>0.2</v>
      </c>
      <c r="H17" s="16">
        <f>ПозиционноеЦеновое[[#This Row],[Цена за ед  продукции (без НДС)]]*(1+ПозиционноеЦеновое[[#This Row],[НДС (%)]])</f>
        <v>0</v>
      </c>
      <c r="I17" s="16">
        <f>ПозиционноеЦеновое[[#This Row],[Кол-во (объем)]]*ПозиционноеЦеновое[[#This Row],[Цена за ед  продукции (без НДС)]]</f>
        <v>0</v>
      </c>
      <c r="J17" s="16">
        <f>ПозиционноеЦеновое[[#This Row],[Кол-во (объем)]]*ПозиционноеЦеновое[[#This Row],[Цена за ед продукции (с НДС)]]</f>
        <v>0</v>
      </c>
      <c r="K17" s="17"/>
      <c r="L17" s="17"/>
    </row>
    <row r="18" spans="1:12" s="10" customFormat="1" ht="21" customHeight="1" x14ac:dyDescent="0.25">
      <c r="B18" s="13"/>
      <c r="C18" s="18" t="s">
        <v>12</v>
      </c>
      <c r="D18" s="17"/>
      <c r="E18" s="16">
        <f>SUBTOTAL(109,E13:E17)</f>
        <v>5</v>
      </c>
      <c r="F18" s="16">
        <f>SUBTOTAL(109,F13:F17)</f>
        <v>0</v>
      </c>
      <c r="G18" s="34">
        <v>0.2</v>
      </c>
      <c r="H18" s="16">
        <f>SUBTOTAL(109,H13:H17)</f>
        <v>0</v>
      </c>
      <c r="I18" s="16">
        <f>SUBTOTAL(109,I13:I17)</f>
        <v>0</v>
      </c>
      <c r="J18" s="16">
        <f>SUBTOTAL(109,J13:J17)</f>
        <v>0</v>
      </c>
      <c r="K18" s="17"/>
      <c r="L18" s="17"/>
    </row>
    <row r="19" spans="1:12" s="10" customFormat="1" ht="21.75" customHeight="1" x14ac:dyDescent="0.25">
      <c r="B19" s="11"/>
      <c r="C19" s="12"/>
      <c r="D19" s="12"/>
      <c r="E19" s="12"/>
      <c r="F19" s="12"/>
      <c r="G19" s="12"/>
      <c r="H19" s="12"/>
      <c r="I19" s="12"/>
      <c r="J19" s="12"/>
    </row>
    <row r="20" spans="1:12" s="10" customFormat="1" ht="21.75" customHeight="1" x14ac:dyDescent="0.25">
      <c r="B20" s="11"/>
    </row>
    <row r="21" spans="1:12" s="10" customFormat="1" ht="21.75" customHeight="1" x14ac:dyDescent="0.25">
      <c r="B21" s="11"/>
    </row>
    <row r="22" spans="1:12" s="10" customFormat="1" ht="21.75" customHeight="1" x14ac:dyDescent="0.25">
      <c r="B22" s="11"/>
    </row>
    <row r="23" spans="1:12" s="10" customFormat="1" ht="21.75" customHeight="1" x14ac:dyDescent="0.25">
      <c r="B23" s="11"/>
    </row>
    <row r="24" spans="1:12" s="10" customFormat="1" ht="21.75" customHeight="1" x14ac:dyDescent="0.25">
      <c r="B24" s="11"/>
    </row>
    <row r="25" spans="1:12" s="10" customFormat="1" ht="21.75" customHeight="1" x14ac:dyDescent="0.25">
      <c r="B25" s="11"/>
    </row>
    <row r="26" spans="1:12" s="10" customFormat="1" ht="21.75" customHeight="1" x14ac:dyDescent="0.25">
      <c r="B26" s="11"/>
    </row>
    <row r="27" spans="1:12" s="10" customFormat="1" ht="21.75" customHeight="1" x14ac:dyDescent="0.25">
      <c r="B27" s="11"/>
    </row>
    <row r="28" spans="1:12" s="10" customFormat="1" ht="21.75" customHeight="1" x14ac:dyDescent="0.25">
      <c r="B28" s="11"/>
    </row>
    <row r="29" spans="1:12" s="10" customFormat="1" ht="21.75" customHeight="1" x14ac:dyDescent="0.25">
      <c r="B29" s="11"/>
    </row>
    <row r="30" spans="1:12" s="10" customFormat="1" ht="21.75" customHeight="1" x14ac:dyDescent="0.25">
      <c r="B30" s="11"/>
    </row>
    <row r="31" spans="1:12" s="10" customFormat="1" ht="21.75" customHeight="1" x14ac:dyDescent="0.25">
      <c r="B31" s="11"/>
    </row>
    <row r="32" spans="1:12" s="10" customFormat="1" ht="21.75" customHeight="1" x14ac:dyDescent="0.25">
      <c r="B32" s="11"/>
    </row>
    <row r="33" spans="2:2" s="10" customFormat="1" ht="21.75" customHeight="1" x14ac:dyDescent="0.25">
      <c r="B33" s="11"/>
    </row>
    <row r="34" spans="2:2" s="10" customFormat="1" ht="21.75" customHeight="1" x14ac:dyDescent="0.25">
      <c r="B34" s="11"/>
    </row>
  </sheetData>
  <sheetProtection formatRows="0" insertRows="0" deleteRows="0" sort="0"/>
  <mergeCells count="16">
    <mergeCell ref="B3:C3"/>
    <mergeCell ref="B6:C6"/>
    <mergeCell ref="D6:J6"/>
    <mergeCell ref="D3:E3"/>
    <mergeCell ref="D8:E8"/>
    <mergeCell ref="F8:G8"/>
    <mergeCell ref="D7:J7"/>
    <mergeCell ref="B4:C4"/>
    <mergeCell ref="D4:J4"/>
    <mergeCell ref="B5:C5"/>
    <mergeCell ref="D5:J5"/>
    <mergeCell ref="B10:C10"/>
    <mergeCell ref="D10:E10"/>
    <mergeCell ref="B9:C9"/>
    <mergeCell ref="D9:E9"/>
    <mergeCell ref="B7:C7"/>
  </mergeCells>
  <dataValidations count="8">
    <dataValidation operator="notEqual" allowBlank="1" showInputMessage="1" showErrorMessage="1" error="Только число, не равное нулю." sqref="E13:E17" xr:uid="{00000000-0002-0000-0000-000000000000}"/>
    <dataValidation allowBlank="1" showInputMessage="1" showErrorMessage="1" prompt="Заполняется автоматически из данных, указанных во вкладке «8. Ценовое предложение»" sqref="E3" xr:uid="{00000000-0002-0000-0000-000003000000}"/>
    <dataValidation type="list" allowBlank="1" showInputMessage="1" showErrorMessage="1" sqref="D11:E11" xr:uid="{00000000-0002-0000-0000-000004000000}">
      <formula1>"ОСНО,УСН,НПД"</formula1>
    </dataValidation>
    <dataValidation type="list" allowBlank="1" showInputMessage="1" showErrorMessage="1" prompt="Выбрать из списка." sqref="D9:E9" xr:uid="{00000000-0002-0000-0000-000005000000}">
      <formula1>"ОСНО,УСН,НПД"</formula1>
    </dataValidation>
    <dataValidation type="list" allowBlank="1" showInputMessage="1" sqref="D5:J5" xr:uid="{00000000-0002-0000-0000-000006000000}">
      <formula1>INDIRECT("СпособыЗакупок[Способы закупки]")</formula1>
    </dataValidation>
    <dataValidation type="date" errorStyle="warning" operator="greaterThan" allowBlank="1" showInputMessage="1" showErrorMessage="1" errorTitle="Внимание" error="Необходимо указать в формате даты" prompt="Рекомендуется предусмотреть срок не менее 90 дней от даты окончания приема заявок." sqref="D10" xr:uid="{00000000-0002-0000-0000-000007000000}">
      <formula1>7306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18" xr:uid="{00000000-0002-0000-0000-000001000000}">
      <formula1>0</formula1>
    </dataValidation>
    <dataValidation type="decimal" operator="greaterThanOrEqual" allowBlank="1" showInputMessage="1" showErrorMessage="1" prompt="Только число, больше или равное нулю" sqref="H13:J18 F13:F18" xr:uid="{00000000-0002-0000-0000-000002000000}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3" t="s">
        <v>34</v>
      </c>
    </row>
    <row r="2" spans="1:6" x14ac:dyDescent="0.25">
      <c r="A2" s="32" t="s">
        <v>33</v>
      </c>
    </row>
    <row r="3" spans="1:6" x14ac:dyDescent="0.25">
      <c r="A3" s="31" t="s">
        <v>32</v>
      </c>
    </row>
    <row r="4" spans="1:6" x14ac:dyDescent="0.25">
      <c r="A4" s="32" t="s">
        <v>31</v>
      </c>
    </row>
    <row r="5" spans="1:6" x14ac:dyDescent="0.25">
      <c r="A5" s="31" t="s">
        <v>30</v>
      </c>
    </row>
    <row r="6" spans="1:6" x14ac:dyDescent="0.25">
      <c r="A6" s="32" t="s">
        <v>29</v>
      </c>
    </row>
    <row r="7" spans="1:6" x14ac:dyDescent="0.25">
      <c r="A7" s="31" t="s">
        <v>28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2" t="s">
        <v>27</v>
      </c>
    </row>
    <row r="9" spans="1:6" x14ac:dyDescent="0.25">
      <c r="A9" s="31" t="s">
        <v>26</v>
      </c>
    </row>
    <row r="10" spans="1:6" x14ac:dyDescent="0.25">
      <c r="A10" s="32" t="s">
        <v>25</v>
      </c>
    </row>
    <row r="11" spans="1:6" x14ac:dyDescent="0.25">
      <c r="A11" s="31" t="s">
        <v>24</v>
      </c>
    </row>
    <row r="12" spans="1:6" x14ac:dyDescent="0.25">
      <c r="A12" s="32" t="s">
        <v>23</v>
      </c>
    </row>
    <row r="13" spans="1:6" x14ac:dyDescent="0.25">
      <c r="A13" s="31" t="s">
        <v>22</v>
      </c>
    </row>
    <row r="14" spans="1:6" x14ac:dyDescent="0.25">
      <c r="A14" s="30" t="s">
        <v>21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2024-01-30T10:30:07Z</dcterms:modified>
  <cp:category>Формы; Закупочная документация</cp:category>
</cp:coreProperties>
</file>