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6" l="1"/>
  <c r="J14" i="16"/>
  <c r="J16" i="16"/>
  <c r="I10" i="16"/>
  <c r="I11" i="16"/>
  <c r="I12" i="16"/>
  <c r="I13" i="16"/>
  <c r="I14" i="16"/>
  <c r="I15" i="16"/>
  <c r="I16" i="16"/>
  <c r="I9" i="16"/>
  <c r="H10" i="16"/>
  <c r="J10" i="16" s="1"/>
  <c r="H11" i="16"/>
  <c r="J11" i="16" s="1"/>
  <c r="H12" i="16"/>
  <c r="J12" i="16" s="1"/>
  <c r="H13" i="16"/>
  <c r="H14" i="16"/>
  <c r="H15" i="16"/>
  <c r="J15" i="16" s="1"/>
  <c r="H16" i="16"/>
  <c r="H9" i="16"/>
  <c r="J9" i="16" s="1"/>
  <c r="F17" i="16" l="1"/>
  <c r="H17" i="16" l="1"/>
  <c r="J17" i="16"/>
  <c r="E17" i="16"/>
  <c r="I17" i="16"/>
  <c r="G17" i="16" l="1"/>
</calcChain>
</file>

<file path=xl/sharedStrings.xml><?xml version="1.0" encoding="utf-8"?>
<sst xmlns="http://schemas.openxmlformats.org/spreadsheetml/2006/main" count="29" uniqueCount="29">
  <si>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</si>
  <si>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</si>
  <si>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</si>
  <si>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</si>
  <si>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</si>
  <si>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</si>
  <si>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</si>
  <si>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</si>
  <si>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</si>
  <si>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</si>
  <si>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</si>
  <si>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</si>
  <si>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</si>
  <si>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</si>
  <si>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</si>
  <si>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</si>
  <si>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</si>
  <si>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</si>
  <si>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</si>
  <si>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247</t>
  </si>
  <si>
    <t>Передача прав на использование программного обеспечения (САПР) для ЭВМ Autodesk AutoCAD, nanoCAD</t>
  </si>
  <si>
    <t>Экземпляр программы для ЭВМ Autodesk AutoCAD - including specialized toolsets AD Commercial New (электронная версия), локальная лицензия на 1 год</t>
  </si>
  <si>
    <t>Право на использование программы для ЭВМ "Платформа nanoCAD" 21 (основной модуль), локальная лицензия на 1 год</t>
  </si>
  <si>
    <t>Право на использование программы nanoCAD Электро (одно рабочее место) на 1 год (локальная)</t>
  </si>
  <si>
    <t>Право на использование программы nanoCAD ВК (одно рабочее место) на 1 год (локальная)</t>
  </si>
  <si>
    <t>Право на использование программы nanoCAD Отопление (одно рабочее место) на 1 год (локальная)</t>
  </si>
  <si>
    <t>Право на использование программы для ЭВМ "Платформа nanoCAD" 21 (доп. модуль Механика) на 1 год</t>
  </si>
  <si>
    <t>Право на использование программы nanoCAD СПДС Металлоконструкции (одно рабочее место) на 1 год (локальная)</t>
  </si>
  <si>
    <t>Право на использование программы для ЭВМ "Платформа nanoCAD" 21 (доп. модуль  СПДС) на 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</si>
</sst>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7" totalsRowShown="0" headerRowDxfId="13" dataDxfId="12" tableBorderDxfId="11">
  <autoFilter ref="B8:L17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tabSelected="1" view="pageBreakPreview" topLeftCell="A7" zoomScale="110" zoomScaleNormal="100" zoomScaleSheetLayoutView="110" workbookViewId="0">
      <selection activeCell="J14" sqref="J1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43.71093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1" t="s">
        <v>4</v>
      </c>
      <c r="C3" s="32"/>
      <c r="D3" s="27" t="s">
        <v>19</v>
      </c>
      <c r="E3" s="28"/>
      <c r="F3" s="24"/>
      <c r="G3" s="22"/>
      <c r="H3" s="22"/>
      <c r="I3" s="25"/>
      <c r="J3" s="25"/>
    </row>
    <row r="4" spans="1:12" ht="57" customHeight="1" x14ac:dyDescent="0.25">
      <c r="A4" s="4"/>
      <c r="B4" s="31" t="s">
        <v>5</v>
      </c>
      <c r="C4" s="32"/>
      <c r="D4" s="27" t="s">
        <v>20</v>
      </c>
      <c r="E4" s="30"/>
      <c r="F4" s="30"/>
      <c r="G4" s="30"/>
      <c r="H4" s="30"/>
      <c r="I4" s="30"/>
      <c r="J4" s="28"/>
    </row>
    <row r="5" spans="1:12" ht="21.75" customHeight="1" x14ac:dyDescent="0.25">
      <c r="A5" s="5"/>
      <c r="B5" s="31" t="s">
        <v>7</v>
      </c>
      <c r="C5" s="32"/>
      <c r="D5" s="27"/>
      <c r="E5" s="30"/>
      <c r="F5" s="30"/>
      <c r="G5" s="30"/>
      <c r="H5" s="30"/>
      <c r="I5" s="30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9"/>
      <c r="G6" s="2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7"/>
      <c r="E7" s="28"/>
      <c r="F7" s="29"/>
      <c r="G7" s="29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62.25" customHeight="1" x14ac:dyDescent="0.25">
      <c r="A9" s="10"/>
      <c r="B9" s="16">
        <v>1</v>
      </c>
      <c r="C9" s="26" t="s">
        <v>21</v>
      </c>
      <c r="D9" s="18"/>
      <c r="E9" s="17">
        <v>7</v>
      </c>
      <c r="F9" s="17"/>
      <c r="G9" s="17"/>
      <c r="H9" s="17">
        <f>ПозиционноеЦеновое[[#This Row],[Цена за ед  продукции (без НДС)]]*(1+ПозиционноеЦеновое[[#This Row],[НДС (%)]]/100)</f>
        <v>0</v>
      </c>
      <c r="I9" s="17">
        <f>ПозиционноеЦеновое[[#This Row],[Кол-во (объем)]]*ПозиционноеЦеновое[[#This Row],[Цена за ед  продукции (без НДС)]]</f>
        <v>0</v>
      </c>
      <c r="J9" s="17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45" customHeight="1" x14ac:dyDescent="0.25">
      <c r="A10" s="10"/>
      <c r="B10" s="16">
        <v>2</v>
      </c>
      <c r="C10" s="26" t="s">
        <v>22</v>
      </c>
      <c r="D10" s="18"/>
      <c r="E10" s="17">
        <v>10</v>
      </c>
      <c r="F10" s="17"/>
      <c r="G10" s="17"/>
      <c r="H10" s="17">
        <f>ПозиционноеЦеновое[[#This Row],[Цена за ед  продукции (без НДС)]]*(1+ПозиционноеЦеновое[[#This Row],[НДС (%)]]/100)</f>
        <v>0</v>
      </c>
      <c r="I10" s="17">
        <f>ПозиционноеЦеновое[[#This Row],[Кол-во (объем)]]*ПозиционноеЦеновое[[#This Row],[Цена за ед  продукции (без НДС)]]</f>
        <v>0</v>
      </c>
      <c r="J10" s="17">
        <f>ПозиционноеЦеновое[[#This Row],[Кол-во (объем)]]*ПозиционноеЦеновое[[#This Row],[Цена за ед продукции (с НДС)]]</f>
        <v>0</v>
      </c>
      <c r="K10" s="18"/>
      <c r="L10" s="18"/>
    </row>
    <row r="11" spans="1:12" s="11" customFormat="1" ht="43.5" customHeight="1" x14ac:dyDescent="0.25">
      <c r="A11" s="10"/>
      <c r="B11" s="16">
        <v>3</v>
      </c>
      <c r="C11" s="26" t="s">
        <v>23</v>
      </c>
      <c r="D11" s="18"/>
      <c r="E11" s="17">
        <v>2</v>
      </c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41.25" customHeight="1" x14ac:dyDescent="0.25">
      <c r="A12" s="10"/>
      <c r="B12" s="16">
        <v>4</v>
      </c>
      <c r="C12" s="26" t="s">
        <v>24</v>
      </c>
      <c r="D12" s="18"/>
      <c r="E12" s="17">
        <v>2</v>
      </c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44.25" customHeight="1" x14ac:dyDescent="0.25">
      <c r="A13" s="10"/>
      <c r="B13" s="16">
        <v>5</v>
      </c>
      <c r="C13" s="26" t="s">
        <v>25</v>
      </c>
      <c r="D13" s="18"/>
      <c r="E13" s="17">
        <v>2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42.75" customHeight="1" x14ac:dyDescent="0.25">
      <c r="A14" s="10"/>
      <c r="B14" s="16">
        <v>6</v>
      </c>
      <c r="C14" s="26" t="s">
        <v>26</v>
      </c>
      <c r="D14" s="18"/>
      <c r="E14" s="17">
        <v>5</v>
      </c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45.75" customHeight="1" x14ac:dyDescent="0.25">
      <c r="A15" s="10"/>
      <c r="B15" s="16">
        <v>7</v>
      </c>
      <c r="C15" s="26" t="s">
        <v>27</v>
      </c>
      <c r="D15" s="18"/>
      <c r="E15" s="17">
        <v>1</v>
      </c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48" customHeight="1" x14ac:dyDescent="0.25">
      <c r="A16" s="10"/>
      <c r="B16" s="16">
        <v>8</v>
      </c>
      <c r="C16" s="26" t="s">
        <v>28</v>
      </c>
      <c r="D16" s="18"/>
      <c r="E16" s="17">
        <v>1</v>
      </c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2:12" s="11" customFormat="1" ht="21.75" customHeight="1" x14ac:dyDescent="0.25">
      <c r="B17" s="14"/>
      <c r="C17" s="19" t="s">
        <v>13</v>
      </c>
      <c r="D17" s="18"/>
      <c r="E17" s="17">
        <f>SUBTOTAL(109,E9:E16)</f>
        <v>30</v>
      </c>
      <c r="F17" s="17">
        <f>SUBTOTAL(109,F9:F16)</f>
        <v>0</v>
      </c>
      <c r="G17" s="17">
        <f>SUBTOTAL(109,G9:G16)</f>
        <v>0</v>
      </c>
      <c r="H17" s="17">
        <f>SUBTOTAL(109,H9:H16)</f>
        <v>0</v>
      </c>
      <c r="I17" s="17">
        <f>SUBTOTAL(109,I9:I16)</f>
        <v>0</v>
      </c>
      <c r="J17" s="17">
        <f>SUBTOTAL(109,J9:J16)</f>
        <v>0</v>
      </c>
      <c r="K17" s="18"/>
      <c r="L17" s="18"/>
    </row>
    <row r="18" spans="2:12" s="11" customFormat="1" ht="21.75" customHeight="1" x14ac:dyDescent="0.25">
      <c r="B18" s="12"/>
      <c r="C18" s="13"/>
      <c r="D18" s="13"/>
      <c r="E18" s="13"/>
      <c r="F18" s="13"/>
      <c r="G18" s="13"/>
      <c r="H18" s="13"/>
      <c r="I18" s="13"/>
      <c r="J18" s="13"/>
    </row>
    <row r="19" spans="2:12" s="11" customFormat="1" ht="21.75" customHeight="1" x14ac:dyDescent="0.25">
      <c r="B19" s="12"/>
    </row>
    <row r="20" spans="2:12" s="11" customFormat="1" ht="21.75" customHeight="1" x14ac:dyDescent="0.25">
      <c r="B20" s="12"/>
    </row>
    <row r="21" spans="2:12" s="11" customFormat="1" ht="21.75" customHeight="1" x14ac:dyDescent="0.25">
      <c r="B21" s="12"/>
    </row>
    <row r="22" spans="2:12" s="11" customFormat="1" ht="21.75" customHeight="1" x14ac:dyDescent="0.25">
      <c r="B22" s="12"/>
    </row>
    <row r="23" spans="2:12" s="11" customFormat="1" ht="21.75" customHeight="1" x14ac:dyDescent="0.25">
      <c r="B23" s="12"/>
    </row>
    <row r="24" spans="2:12" s="11" customFormat="1" ht="21.75" customHeight="1" x14ac:dyDescent="0.25">
      <c r="B24" s="12"/>
    </row>
    <row r="25" spans="2:12" s="11" customFormat="1" ht="21.75" customHeight="1" x14ac:dyDescent="0.25">
      <c r="B25" s="12"/>
    </row>
    <row r="26" spans="2:12" s="11" customFormat="1" ht="21.75" customHeight="1" x14ac:dyDescent="0.25">
      <c r="B26" s="12"/>
    </row>
    <row r="27" spans="2:12" s="11" customFormat="1" ht="21.75" customHeight="1" x14ac:dyDescent="0.25">
      <c r="B27" s="12"/>
    </row>
    <row r="28" spans="2:12" s="11" customFormat="1" ht="21.75" customHeight="1" x14ac:dyDescent="0.25">
      <c r="B28" s="12"/>
    </row>
    <row r="29" spans="2:12" s="11" customFormat="1" ht="21.75" customHeight="1" x14ac:dyDescent="0.25">
      <c r="B29" s="12"/>
    </row>
    <row r="30" spans="2:12" s="11" customFormat="1" ht="21.75" customHeight="1" x14ac:dyDescent="0.25">
      <c r="B30" s="12"/>
    </row>
    <row r="31" spans="2:12" s="11" customFormat="1" ht="21.75" customHeight="1" x14ac:dyDescent="0.25">
      <c r="B31" s="12"/>
    </row>
    <row r="32" spans="2:12" s="11" customFormat="1" ht="21.75" customHeight="1" x14ac:dyDescent="0.25">
      <c r="B32" s="12"/>
    </row>
    <row r="33" spans="2:2" s="11" customFormat="1" ht="21.75" customHeight="1" x14ac:dyDescent="0.25">
      <c r="B33" s="12"/>
    </row>
  </sheetData>
  <sheetProtection formatRows="0" insertRows="0" deleteRows="0" sort="0"/>
  <mergeCells count="10"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4">
    <dataValidation operator="notEqual" allowBlank="1" showInputMessage="1" showErrorMessage="1" error="Только число, не равное нулю." sqref="E9:E16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7">
      <formula1>0</formula1>
    </dataValidation>
    <dataValidation type="decimal" operator="greaterThanOrEqual" allowBlank="1" showInputMessage="1" showErrorMessage="1" prompt="Только число, больше или равное нулю" sqref="H9:J17 F9:F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2021-08-19T06:58:01Z</dcterms:modified>
  <cp:category>Формы; Закупочная документация</cp:category>
</cp:coreProperties>
</file>