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 tabRatio="695" firstSheet="2" activeTab="2"/>
  </bookViews>
  <sheets>
    <sheet name="ID" sheetId="9" state="hidden" r:id="rId1"/>
    <sheet name="Выборы" sheetId="11" state="hidden" r:id="rId2"/>
    <sheet name="Ценовое предложение (СМР)" sheetId="16" r:id="rId3"/>
  </sheets>
  <definedNames>
    <definedName name="ВНЕОБОРОТНЫЕ_АКТИВЫ">#REF!</definedName>
    <definedName name="Доходы_будущих_периодов">#REF!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(СМР)'!$A$1:$F$26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6" l="1"/>
  <c r="F23" i="16" l="1"/>
  <c r="F24" i="16" l="1"/>
  <c r="F15" i="16" l="1"/>
  <c r="F17" i="16"/>
  <c r="F18" i="16"/>
  <c r="F19" i="16"/>
  <c r="F22" i="16"/>
  <c r="F20" i="16"/>
  <c r="F21" i="16"/>
  <c r="F16" i="16" l="1"/>
  <c r="F14" i="16"/>
  <c r="B2" i="9"/>
</calcChain>
</file>

<file path=xl/sharedStrings.xml><?xml version="1.0" encoding="utf-8"?>
<sst xmlns="http://schemas.openxmlformats.org/spreadsheetml/2006/main" count="51" uniqueCount="49">
  <si>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</si>
  <si>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</si>
  <si>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</si>
  <si>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</si>
  <si>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</si>
  <si>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</si>
  <si>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</si>
  <si>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</si>
  <si>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</si>
  <si>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</si>
  <si>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</si>
  <si>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</si>
  <si>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</si>
  <si>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</si>
  <si>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</si>
  <si>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</si>
  <si>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</si>
  <si>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</si>
  <si>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</si>
  <si>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</si>
  <si>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</si>
  <si>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</si>
  <si>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Эксплуатация машин и механизмов</t>
  </si>
  <si>
    <t>Цена, руб (без НДС)</t>
  </si>
  <si>
    <t>Цена, руб с НДС</t>
  </si>
  <si>
    <t>Вводные данные</t>
  </si>
  <si>
    <t>Трудозатраты рабочих/механизаторов</t>
  </si>
  <si>
    <t>Накладные расходы</t>
  </si>
  <si>
    <t>Сметная прибыль</t>
  </si>
  <si>
    <t>Материалы поставки Подрядчика</t>
  </si>
  <si>
    <t xml:space="preserve">Фонд оплаты труда </t>
  </si>
  <si>
    <t>Непредвиденные затраты, %</t>
  </si>
  <si>
    <t>Ценовое предложение (СМР)</t>
  </si>
  <si>
    <t>Заполняется, если закупаются строительно-монтажные работы</t>
  </si>
  <si>
    <t>Предложенная цена договора (итого), в том числе:</t>
  </si>
  <si>
    <t>Человеко-час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</si>
  <si>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</si>
  <si>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</si>
  <si>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</si>
  <si>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</si>
  <si>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Заказчик</t>
  </si>
  <si>
    <t>-разбивка строительных осей</t>
  </si>
  <si>
    <t>-статические испытания свай</t>
  </si>
  <si>
    <t>Перебазировка буровой техники</t>
  </si>
  <si>
    <t>Столбец1</t>
  </si>
  <si>
    <t>ООО «ЕвроСибЭнерго - Гидрогенерация» филиал Усть-Илимская ГЭС</t>
  </si>
  <si>
    <t>Выполнение строительно-монтажных (свайных) работ по объекту "ОРУ 220-500 кВ. УИГ_00040406. Реконструкция. Подключение к шинам ОРУ 500 кВ Усть-Илимской ГЭС линий ВЛ 500 кВ Усть-Илимская ГЭС – Усть-Кут №2, ВЛ 500 кВ Усть-Илимская ГЭС – Усть-Кут №3 с изменением точки присоединения ВЛ 500 кВ Усть-Илимская ГЭС – Усть-Кут №1 и установкой шунтирующего реактора 500 кВ мощностью 180 МВАр"</t>
  </si>
  <si>
    <t>Прочие затраты, в том числе:</t>
  </si>
  <si>
    <t>7::4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</si>
</sst>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0&quot;%&quot;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A3D3FF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62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7" xfId="0" applyFont="1" applyBorder="1" applyAlignment="1" applyProtection="1">
      <alignment horizontal="left" vertical="center" wrapText="1"/>
    </xf>
    <xf numFmtId="164" fontId="1" fillId="0" borderId="9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7" xfId="0" applyFont="1" applyBorder="1" applyAlignment="1" applyProtection="1">
      <alignment horizontal="left" vertical="center" wrapText="1"/>
    </xf>
    <xf numFmtId="164" fontId="1" fillId="0" borderId="7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Protection="1">
      <protection locked="0"/>
    </xf>
    <xf numFmtId="0" fontId="1" fillId="0" borderId="6" xfId="0" applyFont="1" applyBorder="1" applyAlignment="1">
      <alignment vertical="center" wrapText="1"/>
    </xf>
    <xf numFmtId="0" fontId="1" fillId="0" borderId="0" xfId="0" applyFont="1" applyAlignment="1" applyProtection="1">
      <alignment vertical="center"/>
      <protection locked="0"/>
    </xf>
    <xf numFmtId="0" fontId="1" fillId="0" borderId="7" xfId="0" applyFont="1" applyBorder="1" applyAlignment="1" applyProtection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3" fillId="0" borderId="0" xfId="0" applyFont="1" applyAlignment="1">
      <alignment vertical="top"/>
    </xf>
    <xf numFmtId="0" fontId="4" fillId="3" borderId="0" xfId="0" applyFont="1" applyFill="1" applyAlignment="1">
      <alignment horizontal="left" vertical="center"/>
    </xf>
    <xf numFmtId="0" fontId="5" fillId="3" borderId="0" xfId="0" applyFont="1" applyFill="1" applyAlignment="1">
      <alignment vertical="top"/>
    </xf>
    <xf numFmtId="0" fontId="2" fillId="0" borderId="7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0" fontId="7" fillId="0" borderId="7" xfId="0" applyFont="1" applyBorder="1" applyAlignment="1" applyProtection="1">
      <alignment horizontal="center" vertical="center"/>
    </xf>
    <xf numFmtId="49" fontId="7" fillId="0" borderId="7" xfId="0" applyNumberFormat="1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center" vertical="center"/>
    </xf>
    <xf numFmtId="49" fontId="7" fillId="0" borderId="16" xfId="0" applyNumberFormat="1" applyFont="1" applyBorder="1" applyAlignment="1" applyProtection="1">
      <alignment horizontal="left" vertical="center" wrapText="1"/>
    </xf>
    <xf numFmtId="43" fontId="1" fillId="0" borderId="5" xfId="1" applyFont="1" applyBorder="1" applyAlignment="1" applyProtection="1">
      <alignment horizontal="left" vertical="center"/>
      <protection locked="0"/>
    </xf>
    <xf numFmtId="43" fontId="1" fillId="0" borderId="15" xfId="1" applyFont="1" applyBorder="1" applyAlignment="1" applyProtection="1">
      <alignment horizontal="left" vertical="center"/>
      <protection locked="0"/>
    </xf>
    <xf numFmtId="43" fontId="1" fillId="0" borderId="10" xfId="1" applyFont="1" applyBorder="1" applyAlignment="1" applyProtection="1">
      <alignment horizontal="left" vertical="center"/>
      <protection locked="0"/>
    </xf>
    <xf numFmtId="43" fontId="1" fillId="0" borderId="11" xfId="1" applyFont="1" applyBorder="1" applyAlignment="1" applyProtection="1">
      <alignment horizontal="left" vertical="center"/>
      <protection locked="0"/>
    </xf>
    <xf numFmtId="43" fontId="1" fillId="0" borderId="7" xfId="1" applyFont="1" applyBorder="1" applyAlignment="1" applyProtection="1">
      <alignment horizontal="left" vertical="center"/>
      <protection locked="0"/>
    </xf>
    <xf numFmtId="43" fontId="7" fillId="0" borderId="5" xfId="1" applyFont="1" applyBorder="1" applyAlignment="1" applyProtection="1">
      <alignment horizontal="left" vertical="center"/>
      <protection locked="0"/>
    </xf>
    <xf numFmtId="43" fontId="7" fillId="0" borderId="7" xfId="1" applyFont="1" applyBorder="1" applyAlignment="1" applyProtection="1">
      <alignment horizontal="left" vertical="center"/>
      <protection locked="0"/>
    </xf>
    <xf numFmtId="43" fontId="7" fillId="0" borderId="18" xfId="1" applyFont="1" applyBorder="1" applyAlignment="1" applyProtection="1">
      <alignment horizontal="left" vertical="center"/>
      <protection locked="0"/>
    </xf>
    <xf numFmtId="43" fontId="7" fillId="0" borderId="16" xfId="1" applyFont="1" applyBorder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</xf>
    <xf numFmtId="43" fontId="7" fillId="0" borderId="0" xfId="0" applyNumberFormat="1" applyFont="1" applyAlignment="1" applyProtection="1">
      <alignment horizontal="left" vertical="center"/>
    </xf>
    <xf numFmtId="0" fontId="8" fillId="0" borderId="17" xfId="0" applyFont="1" applyBorder="1" applyAlignment="1">
      <alignment horizontal="left" vertical="center" wrapText="1"/>
    </xf>
    <xf numFmtId="0" fontId="1" fillId="0" borderId="7" xfId="0" applyFont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2" fillId="0" borderId="1" xfId="0" applyFont="1" applyBorder="1" applyAlignment="1" applyProtection="1">
      <alignment horizontal="left" vertical="top"/>
      <protection locked="0"/>
    </xf>
    <xf numFmtId="0" fontId="1" fillId="2" borderId="12" xfId="0" applyFont="1" applyFill="1" applyBorder="1" applyAlignment="1">
      <alignment horizontal="left" vertical="center" wrapText="1"/>
    </xf>
    <xf numFmtId="0" fontId="1" fillId="2" borderId="13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left" vertical="center" wrapText="1"/>
    </xf>
    <xf numFmtId="0" fontId="2" fillId="0" borderId="3" xfId="0" applyFont="1" applyBorder="1" applyAlignment="1" applyProtection="1">
      <alignment horizontal="left" vertical="top" wrapText="1"/>
      <protection locked="0"/>
    </xf>
    <xf numFmtId="0" fontId="2" fillId="0" borderId="4" xfId="0" applyFont="1" applyBorder="1" applyAlignment="1" applyProtection="1">
      <alignment horizontal="left" vertical="top" wrapText="1"/>
      <protection locked="0"/>
    </xf>
    <xf numFmtId="0" fontId="2" fillId="0" borderId="5" xfId="0" applyFont="1" applyBorder="1" applyAlignment="1" applyProtection="1">
      <alignment horizontal="left" vertical="top" wrapText="1"/>
      <protection locked="0"/>
    </xf>
  </cellXfs>
  <cellStyles count="2">
    <cellStyle name="Обычный" xfId="0" builtinId="0"/>
    <cellStyle name="Финансовый" xfId="1" builtinId="3"/>
  </cellStyles>
  <dxfs count="34"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5" formatCode="_-* #,##0.00_-;\-* #,##0.00_-;_-* &quot;-&quot;??_-;_-@_-"/>
      <alignment horizontal="left" vertical="center" textRotation="0" indent="0" justifyLastLine="0" shrinkToFit="0" readingOrder="0"/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32" dataDxfId="31">
  <autoFilter ref="A1:C2"/>
  <tableColumns count="3">
    <tableColumn id="3" name="IDP" dataDxfId="30"/>
    <tableColumn id="4" name="IDa" dataDxfId="29">
      <calculatedColumnFormula>$A$2&amp;"-"&amp;#REF!&amp;"-"&amp;#REF!</calculatedColumnFormula>
    </tableColumn>
    <tableColumn id="1" name="FormType" dataDxfId="28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27" dataDxfId="26">
  <autoFilter ref="A1:B5"/>
  <tableColumns count="2">
    <tableColumn id="1" name="№" dataDxfId="25"/>
    <tableColumn id="2" name="Налоговая справка" dataDxfId="24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23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B13:G24" totalsRowShown="0" headerRowDxfId="9" dataDxfId="7" headerRowBorderDxfId="8" tableBorderDxfId="6">
  <autoFilter ref="B13:G24"/>
  <tableColumns count="6">
    <tableColumn id="1" name="№" dataDxfId="5"/>
    <tableColumn id="2" name="Вводные данные" dataDxfId="4"/>
    <tableColumn id="4" name="Цена, руб (без НДС)" dataDxfId="3">
      <calculatedColumnFormula>SUM(D16:D22)</calculatedColumnFormula>
    </tableColumn>
    <tableColumn id="7" name="НДС (%)" dataDxfId="2"/>
    <tableColumn id="6" name="Цена, руб с НДС" dataDxfId="1">
      <calculatedColumnFormula>ПозиционноеЦеновое[[#This Row],[Цена, руб (без НДС)]]*(ПозиционноеЦеновое[[#This Row],[НДС (%)]]/100+1)</calculatedColumnFormula>
    </tableColumn>
    <tableColumn id="3" name="Столбец1" data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33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showGridLines="0" tabSelected="1" view="pageBreakPreview" zoomScale="85" zoomScaleNormal="100" zoomScaleSheetLayoutView="85" workbookViewId="0">
      <pane xSplit="3" ySplit="13" topLeftCell="D14" activePane="bottomRight" state="frozen"/>
      <selection pane="topRight" activeCell="D1" sqref="D1"/>
      <selection pane="bottomLeft" activeCell="A12" sqref="A12"/>
      <selection pane="bottomRight" activeCell="L7" sqref="L7"/>
    </sheetView>
  </sheetViews>
  <sheetFormatPr defaultColWidth="9.140625"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5" width="20.5703125" style="5" customWidth="1"/>
    <col min="6" max="6" width="25.85546875" style="5" customWidth="1"/>
    <col min="7" max="16384" width="9.140625" style="5"/>
  </cols>
  <sheetData>
    <row r="1" spans="1:7" ht="21" customHeight="1" x14ac:dyDescent="0.25">
      <c r="B1" s="6" t="s">
        <v>38</v>
      </c>
      <c r="C1" s="7"/>
      <c r="D1" s="7"/>
    </row>
    <row r="2" spans="1:7" ht="21" customHeight="1" x14ac:dyDescent="0.25">
      <c r="A2" s="8"/>
      <c r="B2" s="30" t="s">
        <v>32</v>
      </c>
      <c r="C2" s="8"/>
      <c r="D2" s="8"/>
      <c r="E2" s="8"/>
      <c r="F2" s="8"/>
      <c r="G2" s="7"/>
    </row>
    <row r="3" spans="1:7" ht="18" customHeight="1" x14ac:dyDescent="0.25">
      <c r="A3" s="8"/>
      <c r="B3" s="56" t="s">
        <v>33</v>
      </c>
      <c r="C3" s="57"/>
      <c r="D3" s="58"/>
      <c r="E3" s="8"/>
      <c r="F3" s="8"/>
      <c r="G3" s="7"/>
    </row>
    <row r="4" spans="1:7" ht="18" customHeight="1" x14ac:dyDescent="0.25">
      <c r="A4" s="8"/>
      <c r="E4" s="8"/>
      <c r="F4" s="8"/>
      <c r="G4" s="7"/>
    </row>
    <row r="5" spans="1:7" ht="18" customHeight="1" x14ac:dyDescent="0.25">
      <c r="A5" s="8"/>
      <c r="B5" s="52" t="s">
        <v>37</v>
      </c>
      <c r="C5" s="53"/>
      <c r="D5" s="55" t="s">
        <v>48</v>
      </c>
      <c r="E5" s="55"/>
      <c r="F5" s="55"/>
      <c r="G5" s="7"/>
    </row>
    <row r="6" spans="1:7" ht="33" customHeight="1" x14ac:dyDescent="0.25">
      <c r="A6" s="8"/>
      <c r="B6" s="52" t="s">
        <v>40</v>
      </c>
      <c r="C6" s="53"/>
      <c r="D6" s="59" t="s">
        <v>45</v>
      </c>
      <c r="E6" s="60"/>
      <c r="F6" s="61"/>
      <c r="G6" s="7"/>
    </row>
    <row r="7" spans="1:7" s="11" customFormat="1" ht="97.9" customHeight="1" x14ac:dyDescent="0.25">
      <c r="A7" s="9"/>
      <c r="B7" s="52" t="s">
        <v>1</v>
      </c>
      <c r="C7" s="53"/>
      <c r="D7" s="54" t="s">
        <v>46</v>
      </c>
      <c r="E7" s="54"/>
      <c r="F7" s="54"/>
      <c r="G7" s="10"/>
    </row>
    <row r="8" spans="1:7" s="11" customFormat="1" ht="18" customHeight="1" x14ac:dyDescent="0.25">
      <c r="A8" s="31" t="s">
        <v>18</v>
      </c>
      <c r="B8" s="52" t="s">
        <v>36</v>
      </c>
      <c r="C8" s="53"/>
      <c r="D8" s="55"/>
      <c r="E8" s="55"/>
      <c r="F8" s="55"/>
    </row>
    <row r="9" spans="1:7" s="11" customFormat="1" ht="18" customHeight="1" x14ac:dyDescent="0.25">
      <c r="A9" s="31" t="s">
        <v>19</v>
      </c>
      <c r="B9" s="12" t="s">
        <v>16</v>
      </c>
      <c r="C9" s="13"/>
      <c r="D9" s="33"/>
      <c r="E9" s="14"/>
      <c r="F9" s="14"/>
    </row>
    <row r="10" spans="1:7" s="11" customFormat="1" ht="18" customHeight="1" x14ac:dyDescent="0.25">
      <c r="A10" s="31" t="s">
        <v>20</v>
      </c>
      <c r="B10" s="12" t="s">
        <v>17</v>
      </c>
      <c r="C10" s="13"/>
      <c r="D10" s="33"/>
      <c r="E10" s="14"/>
      <c r="F10" s="14"/>
    </row>
    <row r="11" spans="1:7" s="11" customFormat="1" ht="18" customHeight="1" x14ac:dyDescent="0.25">
      <c r="A11" s="31"/>
      <c r="B11" s="12" t="s">
        <v>39</v>
      </c>
      <c r="C11" s="34"/>
      <c r="D11" s="33"/>
      <c r="E11" s="14"/>
      <c r="F11" s="14"/>
    </row>
    <row r="12" spans="1:7" ht="21" customHeight="1" x14ac:dyDescent="0.25">
      <c r="A12" s="32"/>
      <c r="B12" s="15"/>
      <c r="C12" s="15"/>
      <c r="D12" s="15"/>
      <c r="E12" s="15"/>
      <c r="F12" s="15"/>
      <c r="G12" s="7"/>
    </row>
    <row r="13" spans="1:7" ht="21" customHeight="1" x14ac:dyDescent="0.25">
      <c r="B13" s="16" t="s">
        <v>0</v>
      </c>
      <c r="C13" s="17" t="s">
        <v>25</v>
      </c>
      <c r="D13" s="17" t="s">
        <v>23</v>
      </c>
      <c r="E13" s="17" t="s">
        <v>21</v>
      </c>
      <c r="F13" s="18" t="s">
        <v>24</v>
      </c>
      <c r="G13" s="50" t="s">
        <v>44</v>
      </c>
    </row>
    <row r="14" spans="1:7" s="22" customFormat="1" ht="21" customHeight="1" x14ac:dyDescent="0.25">
      <c r="A14" s="19"/>
      <c r="B14" s="28">
        <v>0</v>
      </c>
      <c r="C14" s="20" t="s">
        <v>34</v>
      </c>
      <c r="D14" s="40">
        <f>SUM(D15:D22)</f>
        <v>0</v>
      </c>
      <c r="E14" s="21">
        <v>20</v>
      </c>
      <c r="F14" s="41">
        <f>ПозиционноеЦеновое[[#This Row],[Цена, руб (без НДС)]]*(ПозиционноеЦеновое[[#This Row],[НДС (%)]]/100+1)</f>
        <v>0</v>
      </c>
      <c r="G14" s="48"/>
    </row>
    <row r="15" spans="1:7" s="22" customFormat="1" ht="21" customHeight="1" x14ac:dyDescent="0.25">
      <c r="A15" s="19"/>
      <c r="B15" s="28">
        <v>1</v>
      </c>
      <c r="C15" s="23" t="s">
        <v>29</v>
      </c>
      <c r="D15" s="39"/>
      <c r="E15" s="24"/>
      <c r="F15" s="42">
        <f>ПозиционноеЦеновое[[#This Row],[Цена, руб (без НДС)]]*(ПозиционноеЦеновое[[#This Row],[НДС (%)]]/100+1)</f>
        <v>0</v>
      </c>
      <c r="G15" s="49"/>
    </row>
    <row r="16" spans="1:7" s="22" customFormat="1" ht="21" customHeight="1" x14ac:dyDescent="0.25">
      <c r="A16" s="19"/>
      <c r="B16" s="28">
        <v>2</v>
      </c>
      <c r="C16" s="23" t="s">
        <v>30</v>
      </c>
      <c r="D16" s="39"/>
      <c r="E16" s="24"/>
      <c r="F16" s="42">
        <f>ПозиционноеЦеновое[[#This Row],[Цена, руб (без НДС)]]*(ПозиционноеЦеновое[[#This Row],[НДС (%)]]/100+1)</f>
        <v>0</v>
      </c>
      <c r="G16" s="48"/>
    </row>
    <row r="17" spans="1:7" s="22" customFormat="1" ht="21" customHeight="1" x14ac:dyDescent="0.25">
      <c r="A17" s="19"/>
      <c r="B17" s="28">
        <v>3</v>
      </c>
      <c r="C17" s="23" t="s">
        <v>22</v>
      </c>
      <c r="D17" s="39"/>
      <c r="E17" s="24"/>
      <c r="F17" s="42">
        <f>ПозиционноеЦеновое[[#This Row],[Цена, руб (без НДС)]]*(ПозиционноеЦеновое[[#This Row],[НДС (%)]]/100+1)</f>
        <v>0</v>
      </c>
      <c r="G17" s="48"/>
    </row>
    <row r="18" spans="1:7" s="22" customFormat="1" ht="21" customHeight="1" x14ac:dyDescent="0.25">
      <c r="A18" s="19"/>
      <c r="B18" s="28">
        <v>4</v>
      </c>
      <c r="C18" s="23" t="s">
        <v>27</v>
      </c>
      <c r="D18" s="39"/>
      <c r="E18" s="24"/>
      <c r="F18" s="42">
        <f>ПозиционноеЦеновое[[#This Row],[Цена, руб (без НДС)]]*(ПозиционноеЦеновое[[#This Row],[НДС (%)]]/100+1)</f>
        <v>0</v>
      </c>
      <c r="G18" s="48"/>
    </row>
    <row r="19" spans="1:7" s="22" customFormat="1" ht="21" customHeight="1" x14ac:dyDescent="0.25">
      <c r="A19" s="19"/>
      <c r="B19" s="28">
        <v>5</v>
      </c>
      <c r="C19" s="23" t="s">
        <v>28</v>
      </c>
      <c r="D19" s="43"/>
      <c r="E19" s="43"/>
      <c r="F19" s="42">
        <f>ПозиционноеЦеновое[[#This Row],[Цена, руб (без НДС)]]*(ПозиционноеЦеновое[[#This Row],[НДС (%)]]/100+1)</f>
        <v>0</v>
      </c>
      <c r="G19" s="48"/>
    </row>
    <row r="20" spans="1:7" s="22" customFormat="1" ht="21" customHeight="1" x14ac:dyDescent="0.25">
      <c r="B20" s="28">
        <v>6</v>
      </c>
      <c r="C20" s="23" t="s">
        <v>43</v>
      </c>
      <c r="D20" s="39"/>
      <c r="E20" s="43"/>
      <c r="F20" s="42">
        <f>ПозиционноеЦеновое[[#This Row],[Цена, руб (без НДС)]]*(ПозиционноеЦеновое[[#This Row],[НДС (%)]]/100+1)</f>
        <v>0</v>
      </c>
      <c r="G20" s="48"/>
    </row>
    <row r="21" spans="1:7" s="22" customFormat="1" ht="21" customHeight="1" x14ac:dyDescent="0.25">
      <c r="B21" s="28">
        <v>7</v>
      </c>
      <c r="C21" s="23" t="s">
        <v>31</v>
      </c>
      <c r="D21" s="43"/>
      <c r="E21" s="43"/>
      <c r="F21" s="43">
        <f>ПозиционноеЦеновое[[#This Row],[Цена, руб (без НДС)]]*(ПозиционноеЦеновое[[#This Row],[НДС (%)]]/100+1)</f>
        <v>0</v>
      </c>
      <c r="G21" s="48"/>
    </row>
    <row r="22" spans="1:7" s="22" customFormat="1" ht="21" customHeight="1" x14ac:dyDescent="0.25">
      <c r="A22" s="19"/>
      <c r="B22" s="28">
        <v>8</v>
      </c>
      <c r="C22" s="23" t="s">
        <v>47</v>
      </c>
      <c r="D22" s="43"/>
      <c r="E22" s="43"/>
      <c r="F22" s="43">
        <f>ПозиционноеЦеновое[[#This Row],[Цена, руб (без НДС)]]*(ПозиционноеЦеновое[[#This Row],[НДС (%)]]/100+1)</f>
        <v>0</v>
      </c>
      <c r="G22" s="48"/>
    </row>
    <row r="23" spans="1:7" s="25" customFormat="1" ht="21" customHeight="1" x14ac:dyDescent="0.25">
      <c r="A23" s="22"/>
      <c r="B23" s="35"/>
      <c r="C23" s="36" t="s">
        <v>41</v>
      </c>
      <c r="D23" s="44"/>
      <c r="E23" s="45"/>
      <c r="F23" s="45">
        <f>ПозиционноеЦеновое[[#This Row],[Цена, руб (без НДС)]]*(ПозиционноеЦеновое[[#This Row],[НДС (%)]]/100+1)</f>
        <v>0</v>
      </c>
      <c r="G23" s="48"/>
    </row>
    <row r="24" spans="1:7" s="25" customFormat="1" ht="21" customHeight="1" x14ac:dyDescent="0.25">
      <c r="A24" s="22"/>
      <c r="B24" s="37"/>
      <c r="C24" s="38" t="s">
        <v>42</v>
      </c>
      <c r="D24" s="46"/>
      <c r="E24" s="47"/>
      <c r="F24" s="47">
        <f>ПозиционноеЦеновое[[#This Row],[Цена, руб (без НДС)]]*(ПозиционноеЦеновое[[#This Row],[НДС (%)]]/100+1)</f>
        <v>0</v>
      </c>
      <c r="G24" s="48"/>
    </row>
    <row r="25" spans="1:7" s="25" customFormat="1" ht="21" customHeight="1" x14ac:dyDescent="0.25">
      <c r="B25" s="29">
        <v>9</v>
      </c>
      <c r="C25" s="26" t="s">
        <v>26</v>
      </c>
      <c r="D25" s="51"/>
      <c r="E25" s="27" t="s">
        <v>35</v>
      </c>
    </row>
    <row r="26" spans="1:7" s="25" customFormat="1" ht="21" customHeight="1" x14ac:dyDescent="0.25"/>
    <row r="27" spans="1:7" s="25" customFormat="1" ht="21" customHeight="1" x14ac:dyDescent="0.25"/>
    <row r="28" spans="1:7" s="25" customFormat="1" ht="21" customHeight="1" x14ac:dyDescent="0.25"/>
    <row r="29" spans="1:7" s="25" customFormat="1" ht="21" customHeight="1" x14ac:dyDescent="0.25"/>
    <row r="30" spans="1:7" s="25" customFormat="1" ht="21" customHeight="1" x14ac:dyDescent="0.25"/>
    <row r="31" spans="1:7" s="25" customFormat="1" ht="21" customHeight="1" x14ac:dyDescent="0.25"/>
    <row r="32" spans="1:7" ht="21" customHeight="1" x14ac:dyDescent="0.25">
      <c r="B32" s="25"/>
      <c r="C32" s="25"/>
      <c r="D32" s="25"/>
      <c r="E32" s="25"/>
      <c r="F32" s="25"/>
    </row>
    <row r="33" spans="2:6" ht="21" customHeight="1" x14ac:dyDescent="0.25">
      <c r="B33" s="25"/>
      <c r="C33" s="25"/>
      <c r="D33" s="25"/>
      <c r="E33" s="25"/>
      <c r="F33" s="25"/>
    </row>
    <row r="34" spans="2:6" ht="21" customHeight="1" x14ac:dyDescent="0.25">
      <c r="B34" s="25"/>
      <c r="C34" s="25"/>
      <c r="D34" s="25"/>
      <c r="E34" s="25"/>
      <c r="F34" s="25"/>
    </row>
    <row r="35" spans="2:6" ht="21" customHeight="1" x14ac:dyDescent="0.25">
      <c r="B35" s="25"/>
      <c r="C35" s="25"/>
      <c r="D35" s="25"/>
      <c r="E35" s="25"/>
      <c r="F35" s="25"/>
    </row>
    <row r="36" spans="2:6" ht="21" customHeight="1" x14ac:dyDescent="0.25">
      <c r="B36" s="25"/>
      <c r="C36" s="25"/>
      <c r="D36" s="25"/>
      <c r="E36" s="25"/>
      <c r="F36" s="25"/>
    </row>
    <row r="37" spans="2:6" ht="21" customHeight="1" x14ac:dyDescent="0.25">
      <c r="B37" s="25"/>
      <c r="C37" s="25"/>
      <c r="D37" s="25"/>
      <c r="E37" s="25"/>
      <c r="F37" s="25"/>
    </row>
  </sheetData>
  <sheetProtection formatRows="0" insertRows="0" deleteRows="0" sort="0"/>
  <mergeCells count="9">
    <mergeCell ref="B8:C8"/>
    <mergeCell ref="B7:C7"/>
    <mergeCell ref="D7:F7"/>
    <mergeCell ref="D8:F8"/>
    <mergeCell ref="B3:D3"/>
    <mergeCell ref="B5:C5"/>
    <mergeCell ref="D5:F5"/>
    <mergeCell ref="B6:C6"/>
    <mergeCell ref="D6:F6"/>
  </mergeCells>
  <conditionalFormatting sqref="B25:C25 A5:A6 D5:F5 A9:D9 A7:F8 D6 A10:F24">
    <cfRule type="expression" dxfId="22" priority="20">
      <formula>AND(CELL("защита", A5)=0, NOT(ISBLANK(A5)))</formula>
    </cfRule>
  </conditionalFormatting>
  <conditionalFormatting sqref="A1:F2 A3:A4 E3:F4">
    <cfRule type="expression" dxfId="21" priority="12">
      <formula>AND(CELL("защита", A1)=0, NOT(ISBLANK(A1)))</formula>
    </cfRule>
    <cfRule type="expression" dxfId="20" priority="23">
      <formula>AND(CELL("защита", A1)=0, ISBLANK(A1))</formula>
    </cfRule>
  </conditionalFormatting>
  <conditionalFormatting sqref="B3:D3">
    <cfRule type="expression" dxfId="19" priority="10">
      <formula>AND(CELL("защита", B3)=0, NOT(ISBLANK(B3)))</formula>
    </cfRule>
    <cfRule type="expression" dxfId="18" priority="11">
      <formula>AND(CELL("защита", B3)=0, ISBLANK(B3))</formula>
    </cfRule>
  </conditionalFormatting>
  <conditionalFormatting sqref="B5:C5 B6">
    <cfRule type="expression" dxfId="17" priority="7">
      <formula>AND(CELL("защита", B5)=0, NOT(ISBLANK(B5)))</formula>
    </cfRule>
    <cfRule type="expression" dxfId="16" priority="8">
      <formula>AND(CELL("защита", B5)=0, ISBLANK(B5))</formula>
    </cfRule>
    <cfRule type="expression" dxfId="15" priority="9">
      <formula>CELL("защита", B5)=0</formula>
    </cfRule>
  </conditionalFormatting>
  <conditionalFormatting sqref="D5:F5 D6">
    <cfRule type="containsBlanks" dxfId="14" priority="6">
      <formula>LEN(TRIM(D5))=0</formula>
    </cfRule>
  </conditionalFormatting>
  <conditionalFormatting sqref="D7:F8">
    <cfRule type="containsBlanks" dxfId="13" priority="5">
      <formula>LEN(TRIM(D7))=0</formula>
    </cfRule>
  </conditionalFormatting>
  <conditionalFormatting sqref="D9">
    <cfRule type="containsBlanks" dxfId="12" priority="4">
      <formula>LEN(TRIM(D9))=0</formula>
    </cfRule>
  </conditionalFormatting>
  <conditionalFormatting sqref="D10:D11">
    <cfRule type="containsBlanks" dxfId="11" priority="3">
      <formula>LEN(TRIM(D10))=0</formula>
    </cfRule>
  </conditionalFormatting>
  <conditionalFormatting sqref="D25">
    <cfRule type="expression" dxfId="10" priority="1">
      <formula>AND(CELL("защита", D25)=0, NOT(ISBLANK(D25)))</formula>
    </cfRule>
  </conditionalFormatting>
  <dataValidations count="4">
    <dataValidation type="list" allowBlank="1" showInputMessage="1" showErrorMessage="1" prompt="Выбрать из списка." sqref="D11">
      <formula1>"ОСНО,УСН,НПД"</formula1>
    </dataValidation>
    <dataValidation type="decimal" operator="greaterThanOrEqual" allowBlank="1" showInputMessage="1" showErrorMessage="1" prompt="Только число, больше или равное нулю" sqref="F14:F24 D23:D25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23:E24">
      <formula1>0</formula1>
    </dataValidation>
    <dataValidation allowBlank="1" showInputMessage="1" sqref="D14:E22"/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ID</vt:lpstr>
      <vt:lpstr>Выборы</vt:lpstr>
      <vt:lpstr>Ценовое предложение (СМР)</vt:lpstr>
      <vt:lpstr>'Ценовое предложение (СМР)'!Область_печати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2023-01-16T05:52:18Z</dcterms:modified>
  <cp:category>Формы; Закупочная документация</cp:category>
</cp:coreProperties>
</file>