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 НДЦМ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FZ">'[2]Заявка на закупку'!$G$21</definedName>
    <definedName name="АдресЭлектроннойПочтыЗаказчика">'[3]1. Заявка'!$C$15</definedName>
    <definedName name="АдресЭлектропочтыЗаказчика">'[2]Заявка на закупку'!$G$10</definedName>
    <definedName name="АдресЭлектропочтыИсполнителя">'[2]Заявка на закупку'!$G$91</definedName>
    <definedName name="АдресЭлектропочтыКуратора">'[2]Заявка на закупку'!$G$19</definedName>
    <definedName name="АдресЭлектропочтыЭксперта">'[2]Заявка на закупку'!$G$96</definedName>
    <definedName name="антидемпинг">'[3]2. Требования'!$E$8</definedName>
    <definedName name="Бюджет">'[3]1. Заявка'!$C$32</definedName>
    <definedName name="ВалютаНМЦД">'[3]1. Заявка'!$C$33</definedName>
    <definedName name="ВерсияЗаявки">'[2]Заявка на закупку'!$A$2&amp;'[2]Заявка на закупку'!$B$2</definedName>
    <definedName name="ВерсияФайла">'[3]1. Заявка'!$E$1</definedName>
    <definedName name="ВесОпыта">'[2]Заявка на закупку'!#REF!</definedName>
    <definedName name="ВесЦеныДоговора">'[2]Заявка на закупку'!#REF!</definedName>
    <definedName name="ВыборАванса">'[3]1. Заявка'!$C$40</definedName>
    <definedName name="ДатаСоставленияЗаявки">'[2]Заявка на закупку'!$L$4</definedName>
    <definedName name="ДелимостьПредметаЗакупки">'[3]1. Заявка'!$C$52</definedName>
    <definedName name="ДетализацияТребованияОКадрах">'[2]Заявка на закупку'!$G$58</definedName>
    <definedName name="ДетализацияТребованияОПроизводственных">'[2]Заявка на закупку'!$G$61</definedName>
    <definedName name="ДоговорыСубподряда">'[3]1. Заявка'!$C$59</definedName>
    <definedName name="Документ_требования_о_РД_03_495_02">'[2]Заявка на закупку'!#REF!</definedName>
    <definedName name="Документ_требования_о_РД_03_613_03">'[2]Заявка на закупку'!#REF!</definedName>
    <definedName name="Документ_требования_о_РД_03_614_03">'[2]Заявка на закупку'!#REF!</definedName>
    <definedName name="Документ_требования_о_РД_03_615_03">'[2]Заявка на закупку'!#REF!</definedName>
    <definedName name="ДокументКадровыхРесурсов">'[2]Заявка на закупку'!$G$59</definedName>
    <definedName name="ДокументОПроизводственных">'[2]Заявка на закупку'!$G$62</definedName>
    <definedName name="ДокументОпыта">'[2]Заявка на закупку'!#REF!</definedName>
    <definedName name="ДокументОснованиеСрочностиЗакупки">'[2]Заявка на закупку'!$G$33</definedName>
    <definedName name="ДокументТребованияОбМТР">'[3]3. Требования'!$D$8</definedName>
    <definedName name="ДокументТребованияОНАКС">'[3]3. Требования'!$D$12</definedName>
    <definedName name="ДокументТребованияОРазрешенииНаПоставку">'[3]3. Требования'!$D$9</definedName>
    <definedName name="ДокументТребованияОСРО">ТипСРО</definedName>
    <definedName name="ДокументыТребованияОКадровыхРесурсах">'[3]3. Требования'!$D$7</definedName>
    <definedName name="ДолжностьИсполнителя">'[4]Заявка на закупку'!#REF!</definedName>
    <definedName name="ДолжностьИсполнителяЗаявки">'[4]Заявка на закупку'!#REF!</definedName>
    <definedName name="ДолжностьЛицаУтверждающегоДокументациюОЗакупке">'[3]1. Заявка'!$C$12</definedName>
    <definedName name="ДолжностьУтверждающего">'[2]Заявка на закупку'!$G$13</definedName>
    <definedName name="ДолжностьЭксперта">'[4]Заявка на закупку'!#REF!</definedName>
    <definedName name="ДопустимостьСубподряда">'[2]Заявка на закупку'!#REF!</definedName>
    <definedName name="ДопустимыйОбъемСубподряда">'[2]Заявка на закупку'!#REF!</definedName>
    <definedName name="Заказчик">[2]!Заказчики[Заказчик]</definedName>
    <definedName name="ЗакупкаВЭФ">'[2]Заявка на закупку'!#REF!</definedName>
    <definedName name="ЗакупкаНаКоэффициент">'[3]1. Заявка'!$C$53</definedName>
    <definedName name="ЗакупкаНаПонижающийКоэффициент">'[4]Заявка на закупку'!#REF!</definedName>
    <definedName name="ЗакупкаСредиСМСП">'[2]Заявка на закупку'!#REF!</definedName>
    <definedName name="ЗаявкаНаОрганизациюЗакупки">'[3]1. Заявка'!$B$2</definedName>
    <definedName name="Зн_иные_требования_к_предложениям">'[3]2. Требования'!$E$23</definedName>
    <definedName name="Зн_иные_требования_к_участникам">'[3]3. Требования'!$D$32</definedName>
    <definedName name="ИмяКуратора">'[2]Заявка на закупку'!$G$17</definedName>
    <definedName name="ИмяЭксперта">'[2]Заявка на закупку'!$G$93</definedName>
    <definedName name="Индексация">'[3]1. Заявка'!$C$37</definedName>
    <definedName name="ИсполнительЗаявки">'[2]Заявка на закупку'!$G$88</definedName>
    <definedName name="ИспользованиеНеликвидов">'[2]Заявка на закупку'!#REF!</definedName>
    <definedName name="КачествоРабот">'[3]2. Требования'!$E$13</definedName>
    <definedName name="КоличествоПоставки">'[2]Заявка на закупку'!$G$38</definedName>
    <definedName name="КоличествоПродукции">'[3]2. Требования'!$E$12</definedName>
    <definedName name="КоличествоРассматриваемыхДоговоров">'[3]1. Заявка'!$C$56</definedName>
    <definedName name="КраткоеОписаниеПредметаЗакупки">'[2]Заявка на закупку'!#REF!</definedName>
    <definedName name="_xlnm.Criteria">'[2]Заявка на закупку'!#REF!</definedName>
    <definedName name="КритерииАналогичностиОпыта">'[2]Заявка на закупку'!$G$54</definedName>
    <definedName name="КритерийАналогичности">'[3]1. Заявка'!$C$58</definedName>
    <definedName name="КураторЗакупки">'[3]1. Заявка'!$C$61</definedName>
    <definedName name="Кураторы_имена">OFFSET([2]Кураторы!$C$2, MATCH('[2]Заявка на закупку'!$G$16, [2]!Кураторы[Курирующее подразделение],0)-1, 1, COUNTIF([2]!Кураторы[Курирующее подразделение], '[2]Заявка на закупку'!$G$16), 1)</definedName>
    <definedName name="ЛицензияНаВыполнениеРаботУслуг">'[2]Заявка на закупку'!$G$63</definedName>
    <definedName name="ЛицоУтверждающееДокументациюОЗакупке">'[3]1. Заявка'!$C$11</definedName>
    <definedName name="МаксимальноеКоличествоРассматриваемыхДоговоров">'[2]Заявка на закупку'!$G$55</definedName>
    <definedName name="МаксимальныйПроцентСубподряда">'[3]2. Требования'!$E$21</definedName>
    <definedName name="Материалоемкость">'[3]1. Заявка'!$C$42</definedName>
    <definedName name="МатериалоемкостьПроцент">'[3]1. Заявка'!$C$43</definedName>
    <definedName name="МестонахождениеЗаказчика">'[2]Заявка на закупку'!$G$8</definedName>
    <definedName name="МестоПоставки">'[2]Заявка на закупку'!$G$40</definedName>
    <definedName name="МестоПубликацииЗакупки">'[3]1. Заявка'!$C$50</definedName>
    <definedName name="МинКоличествоРассматриваемыхДоговоров">'[3]1. Заявка'!$C$55</definedName>
    <definedName name="НаименованиеЗаказчика">'[2]Заявка на закупку'!$G$6</definedName>
    <definedName name="НаименованиеПредметДоговора">'[3]1. Заявка'!$B$25</definedName>
    <definedName name="НаименованиеПроекта">'[3]1. Заявка'!$C$26</definedName>
    <definedName name="НаименованиеСпособаЗакупки">'[3]1. Заявка'!$B$46</definedName>
    <definedName name="НаименованиеФилиалаЗаказчика">'[2]Заявка на закупку'!$G$7</definedName>
    <definedName name="НаличиеДействующегоДоговора">'[3]3. Требования'!$D$27</definedName>
    <definedName name="НаличиеМедОсмотра">'[3]3. Требования'!$D$30</definedName>
    <definedName name="НаличиеОбучения">'[3]3. Требования'!$D$28</definedName>
    <definedName name="НаличиеСИЗ">'[3]3. Требования'!$D$31</definedName>
    <definedName name="НаличиеСредствЗащиты">'[3]3. Требования'!$D$29</definedName>
    <definedName name="НаличиеТребованияОбМТР">'[3]3. Требования'!$E$8</definedName>
    <definedName name="НаличиеТребованияОКадрах">'[3]3. Требования'!$E$7</definedName>
    <definedName name="НаличиеТребованияОНАКС">'[3]3. Требования'!$E$12</definedName>
    <definedName name="НаличиеТребованияОРазрешенииНаПоставкуПродукции">'[3]3. Требования'!$E$9</definedName>
    <definedName name="НаличиеТребованияОСРО">'[3]3. Требования'!$E$10</definedName>
    <definedName name="НаправлениеДеятельности">'[3]1. Заявка'!$C$28</definedName>
    <definedName name="НДС">'[2]Заявка на закупку'!$G$43</definedName>
    <definedName name="НеликвидыКакМатериалы">'[2]Заявка на закупку'!#REF!</definedName>
    <definedName name="НМЦД">'[2]Заявка на закупку'!$G$42</definedName>
    <definedName name="НМЦДБезНДС">'[3]1. Заявка'!$C$31</definedName>
    <definedName name="НМЦДОпределена">'[3]1. Заявка'!$C$30</definedName>
    <definedName name="НомерКонтактногоТелефонаЗаказчика">'[3]1. Заявка'!$C$16</definedName>
    <definedName name="НомерПозицииПланаЗакупки">'[2]Заявка на закупку'!$G$22</definedName>
    <definedName name="НомерТелефонаЗаказчика">"+"&amp;'[2]Заявка на закупку'!$G$11&amp;" ("&amp;'[2]Заявка на закупку'!$H$11&amp;") "&amp;'[2]Заявка на закупку'!$I$11:$M$11</definedName>
    <definedName name="НомерТелефонаИсполнителяЗаявки">"+"&amp;'[2]Заявка на закупку'!$G$90&amp;" ("&amp;'[2]Заявка на закупку'!$H$90&amp;") "&amp;'[2]Заявка на закупку'!$I$90:$M$90</definedName>
    <definedName name="НомерТелефонаКуратора">'[2]Заявка на закупку'!$G$18</definedName>
    <definedName name="НомерТелефонаЭксперта">"+"&amp;'[2]Заявка на закупку'!$G$95&amp;" ("&amp;'[2]Заявка на закупку'!$H$95&amp;") "&amp;'[2]Заявка на закупку'!$I$95:$M$95</definedName>
    <definedName name="ОбеспечениеАванса">'[3]3. Требования'!$D$41</definedName>
    <definedName name="ОбеспечениеЗаявки">'[3]1. Заявка'!$C$39</definedName>
    <definedName name="ОбеспечиваемыеОбязательства">'[3]3. Требования'!$D$38</definedName>
    <definedName name="_xlnm.Print_Area" localSheetId="0">'Форма  НДЦМ'!$A$1:$C$26</definedName>
    <definedName name="ОбратнаяСвязь">#REF!</definedName>
    <definedName name="ОКАТО">'[2]Заявка на закупку'!$G$41</definedName>
    <definedName name="ПериодДоговора">'[2]Заявка на закупку'!$G$39&amp;TEXT('[2]Заявка на закупку'!$K$39, "ДД.ММ.ГГГГ")</definedName>
    <definedName name="Подразделение">OFFSET(#REF!, MATCH('[5]Заявка на закупку'!$G$5,#REF!, 0)-1, 1, COUNTIF(#REF!,'[5]Заявка на закупку'!$G$5), 1)</definedName>
    <definedName name="ПодразделениеЗаказчика">'[3]1. Заявка'!$C$7</definedName>
    <definedName name="Подразделения_организатора">[2]!Таблица3[Подразделение]</definedName>
    <definedName name="ПодтверждениеНеобходимостиКраткосрочнойПубликации">'[3]1. Заявка'!$C$49</definedName>
    <definedName name="ПонижающийК">'[2]Заявка на закупку'!$G$45</definedName>
    <definedName name="ПорядокОплаты">'[2]Заявка на закупку'!$G$47</definedName>
    <definedName name="ПочтовыйАдресЗаказчика">'[2]Заявка на закупку'!$G$9</definedName>
    <definedName name="ПревышениеНМЦД">'[3]1. Заявка'!$C$38</definedName>
    <definedName name="ПределАванса">'[3]4. Критерии'!$E$8</definedName>
    <definedName name="ПредметДоговора">'[2]Заявка на закупку'!$G$28</definedName>
    <definedName name="ПредметОценкиКолвоДоговоров">'[3]&gt;&gt;&gt; &gt;&gt;&gt;'!$A$6</definedName>
    <definedName name="ПредметОценкиКолвоДоговоровОценка">'[3]4. Критерии'!$D$11</definedName>
    <definedName name="ПредметОценкиСуммарнаяЦенаДог">'[3]&gt;&gt;&gt; &gt;&gt;&gt;'!$B$6</definedName>
    <definedName name="ПредметОценкиСуммарнаяЦенаДогОценка">'[3]4. Критерии'!$D$12</definedName>
    <definedName name="ПричинаСрочностиЗакупки">'[2]Заявка на закупку'!$G$32</definedName>
    <definedName name="ПроцентНДС">'[3]1. Заявка'!$C$34</definedName>
    <definedName name="РазмерОбеспеченияДоговора3">'[3]3. Требования'!$D$36</definedName>
    <definedName name="РассматриваемыйПериодДоговоров">'[3]1. Заявка'!$C$57</definedName>
    <definedName name="РассматриваемыйПериодЗаключенияАналогичныхДоговоров">'[2]Заявка на закупку'!$G$56</definedName>
    <definedName name="РассмотрениеАльтернативныхПредложений">'[3]1. Заявка'!$C$51</definedName>
    <definedName name="СложностьНаправленияДеятельности">'[3]1. Заявка'!$C$29</definedName>
    <definedName name="Содержание_требования_о_РД_03_495_02">'[2]Заявка на закупку'!#REF!</definedName>
    <definedName name="Содержание_требования_о_РД_03_613_03">'[2]Заявка на закупку'!#REF!</definedName>
    <definedName name="Содержание_требования_о_РД_03_614_03">'[2]Заявка на закупку'!#REF!</definedName>
    <definedName name="Содержание_требования_о_РД_03_615_03">'[2]Заявка на закупку'!#REF!</definedName>
    <definedName name="СодержаниеТребованияОбОпыте">'[2]Заявка на закупку'!#REF!</definedName>
    <definedName name="СодержаниеТребованияОКадрах">'[2]Заявка на закупку'!$G$57</definedName>
    <definedName name="СодержаниеТребованияОПроизводственных">'[2]Заявка на закупку'!$G$60</definedName>
    <definedName name="СоставЦеныДоговора">'[2]Заявка на закупку'!$G$49</definedName>
    <definedName name="СпособЗакупки">'[2]Заявка на закупку'!#REF!</definedName>
    <definedName name="СправкаОРазмереОбязательств">'[2]Заявка на закупку'!$G$65</definedName>
    <definedName name="СправкаСРО">'[3]3. Требования'!$D$11</definedName>
    <definedName name="СрокВыполненияРабот">'[3]2. Требования'!$E$11</definedName>
    <definedName name="СрокГарантии">'[2]Заявка на закупку'!$G$50</definedName>
    <definedName name="СрокГарантииНаПродукцию">'[3]2. Требования'!$E$14</definedName>
    <definedName name="СрокДоговора">'[3]2. Требования'!$E$9</definedName>
    <definedName name="СрокиИУсловияАванса">'[3]3. Требования'!$D$42</definedName>
    <definedName name="СрокиПоставки">'[2]Заявка на закупку'!$G$37</definedName>
    <definedName name="СрокОплаты">'[2]Заявка на закупку'!$G$48</definedName>
    <definedName name="СрокОплатыПродукции">'[3]2. Требования'!$E$17</definedName>
    <definedName name="СрокПриемаЗаявок">'[2]Заявка на закупку'!$G$31</definedName>
    <definedName name="СрочностьЗакупки">'[3]1. Заявка'!$C$48</definedName>
    <definedName name="ТелефонИсполнителяЗаявки">'[3]1. Заявка'!$C$71</definedName>
    <definedName name="ТелефонИсполнителяЗаявки2">'[3]1. Заявка'!$C$72</definedName>
    <definedName name="ТелефонКуратораЗакупки">'[3]1. Заявка'!$C$62</definedName>
    <definedName name="ТелефонТехническогоСпециалиста">'[3]1. Заявка'!$C$66</definedName>
    <definedName name="ТелефонТехническогоСпециалиста2">'[3]1. Заявка'!$C$67</definedName>
    <definedName name="ТехЗадание">'[2]Заявка на закупку'!#REF!</definedName>
    <definedName name="ТехническийСпециалист">'[3]1. Заявка'!$C$64</definedName>
    <definedName name="ТехПредложение">'[2]Заявка на закупку'!$G$35</definedName>
    <definedName name="ТипПлана">'[4]Заявка на закупку'!#REF!</definedName>
    <definedName name="ТипСРО">'[3]3. Требования'!$D$10</definedName>
    <definedName name="ТоварыПроизводстваРФ">'[3]1. Заявка'!$C$41</definedName>
    <definedName name="Тр_иные_требования_к_предложениям">'[3]2. Требования'!$F$23</definedName>
    <definedName name="Тр_иные_требования_к_участникам">'[3]3. Требования'!$E$32</definedName>
    <definedName name="ТребованиеНаличиеДействующегоДоговора">'[3]3. Требования'!$E$27</definedName>
    <definedName name="ТребованиеНаличиеМедОсмотра">'[3]3. Требования'!$E$30</definedName>
    <definedName name="ТребованиеНаличиеОбучения">'[3]3. Требования'!$E$28</definedName>
    <definedName name="ТребованиеНаличиеСИЗ">'[3]3. Требования'!$E$31</definedName>
    <definedName name="ТребованиеНаличиеСредствЗащиты">'[3]3. Требования'!$E$29</definedName>
    <definedName name="ТребованиеОбеспеченияАванса">'[3]3. Требования'!$E$41</definedName>
    <definedName name="ТребованиеОДокументеСРО">'[2]Заявка на закупку'!$G$64</definedName>
    <definedName name="ТребованиеОПроизводственных">'[2]Заявка на закупку'!#REF!</definedName>
    <definedName name="ТребованиеОЧленствеВСРО">'[2]Заявка на закупку'!$E$64</definedName>
    <definedName name="ТребованиеПоПревышениюНМЦД">'[3]2. Требования'!$E$22</definedName>
    <definedName name="ТребованиеПоПревышениюНМЦДТребуется">'[3]2. Требования'!$F$22</definedName>
    <definedName name="ТребованияБезопасности">'[3]2. Требования'!$E$20</definedName>
    <definedName name="ТребованияКБезопасности">'[2]Заявка на закупку'!$E$52</definedName>
    <definedName name="ТребуетсяКачествоРабот">'[3]2. Требования'!$F$13</definedName>
    <definedName name="УсловиеОплатыПродукции">'[3]2. Требования'!$E$16</definedName>
    <definedName name="Установление_требования_о_РД_03_495_02">'[2]Заявка на закупку'!#REF!</definedName>
    <definedName name="Установление_требования_о_РД_03_613_03">'[2]Заявка на закупку'!#REF!</definedName>
    <definedName name="Установление_требования_о_РД_03_614_03">'[2]Заявка на закупку'!#REF!</definedName>
    <definedName name="Установление_требования_о_РД_03_615_03">'[2]Заявка на закупку'!#REF!</definedName>
    <definedName name="УстановлениеТребованияОбОпыте">'[2]Заявка на закупку'!#REF!</definedName>
    <definedName name="УстановлениеТребованияОКадрах">'[2]Заявка на закупку'!#REF!</definedName>
    <definedName name="Утверждающий">'[2]Заявка на закупку'!$G$12</definedName>
    <definedName name="ФЗ223?">'[3]1. Заявка'!$C$8</definedName>
    <definedName name="ФормаОплаты">'[2]Заявка на закупку'!$G$46</definedName>
    <definedName name="ФормаОплатыПродукции">'[3]2. Требования'!$E$15</definedName>
    <definedName name="ЦенаДавальческихМатериалов">'[3]1. Заявка'!$C$44</definedName>
    <definedName name="ЦенаМатериаловЗаказчика">'[2]Заявка на закупку'!$J$44</definedName>
    <definedName name="ЦенаМатериаловПодрядчика">'[2]Заявка на закупку'!#REF!</definedName>
    <definedName name="ЦЗКРезультаты">'[3]План ЦЗК'!$C$38</definedName>
    <definedName name="ЭлектроннаяПочтаИсполнителяЗаявки">'[3]1. Заявка'!$C$73</definedName>
    <definedName name="ЭлектроннаяПочтаКуратораЗакупки">'[3]1. Заявка'!$C$63</definedName>
    <definedName name="ЭлектроннаяПочтаТехническогоСпециалиста">'[3]1. Заявка'!$C$68</definedName>
    <definedName name="ЭФ">'[2]&gt;&gt;&gt;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C4" i="2"/>
  <c r="C5" i="2"/>
  <c r="A8" i="2"/>
  <c r="A9" i="2"/>
  <c r="C9" i="2"/>
  <c r="A10" i="2"/>
  <c r="C10" i="2"/>
  <c r="C25" i="2"/>
</calcChain>
</file>

<file path=xl/sharedStrings.xml><?xml version="1.0" encoding="utf-8"?>
<sst xmlns="http://schemas.openxmlformats.org/spreadsheetml/2006/main" count="24" uniqueCount="24">
  <si>
    <t>Должность, ФИО руководителя организации участника мониторинга</t>
  </si>
  <si>
    <t>ИТОГО стоимость с учетом НДС, руб</t>
  </si>
  <si>
    <t>Сумма НДС, руб</t>
  </si>
  <si>
    <t>Стоимость товаров поставки подрядчика, без учета НДС, руб</t>
  </si>
  <si>
    <t>Стоимость строительно-монтажных работ, без учета НДС, руб</t>
  </si>
  <si>
    <t>Стоимость пуско-наладочных работ, без учета НДС, руб</t>
  </si>
  <si>
    <t>Срок выполнения работ, календарных дней</t>
  </si>
  <si>
    <t>Значение</t>
  </si>
  <si>
    <t>Параметры предложения</t>
  </si>
  <si>
    <t>№</t>
  </si>
  <si>
    <t>КПП</t>
  </si>
  <si>
    <t>ИНН</t>
  </si>
  <si>
    <t>Местонахождение</t>
  </si>
  <si>
    <t xml:space="preserve">Наименование организации </t>
  </si>
  <si>
    <t>Участник мониторинга</t>
  </si>
  <si>
    <t>Дата предложения</t>
  </si>
  <si>
    <t>(условия мониторинга приняты)</t>
  </si>
  <si>
    <t>Предложение на мониторинг</t>
  </si>
  <si>
    <t>Условия мониторинга</t>
  </si>
  <si>
    <t>Окончание приема предложений</t>
  </si>
  <si>
    <t>Спирин Илья Артемович</t>
  </si>
  <si>
    <r>
      <t xml:space="preserve">Получатели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</si>
  <si>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Уважаемые участники мониторинга!</t>
  </si>
  <si>
    <t>Выполнение строительно монтажных работ по объекту «Котельный агрегат N 6. Инв. № ИЭ9141006. Модернизация : замена в полном объеме следующих элементов котлоагрегата (ТП-81 ТКЗ ст.№6): барабан, пароперегреватели, топочные экраны, перепускные трубопроводы с арматурой по пароводяному тракту» стоимость выполнения работ оринтеровочно 506 млн руб замена 739тон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</si>
</sst>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Alignment="1">
      <alignment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 applyProtection="1">
      <alignment vertical="center" wrapText="1"/>
      <protection locked="0"/>
    </xf>
    <xf numFmtId="0" fontId="4" fillId="0" borderId="0" xfId="0" applyNumberFormat="1" applyFont="1" applyBorder="1" applyAlignment="1" applyProtection="1">
      <alignment horizontal="left" vertical="center" wrapText="1"/>
      <protection locked="0"/>
    </xf>
    <xf numFmtId="164" fontId="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>
      <alignment horizontal="center" vertical="center" wrapText="1"/>
    </xf>
    <xf numFmtId="1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Alignment="1">
      <alignment vertical="center" wrapText="1"/>
    </xf>
    <xf numFmtId="165" fontId="4" fillId="2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 applyProtection="1">
      <alignment vertical="center" wrapText="1"/>
      <protection locked="0"/>
    </xf>
    <xf numFmtId="0" fontId="4" fillId="2" borderId="0" xfId="0" applyNumberFormat="1" applyFont="1" applyFill="1" applyBorder="1" applyAlignment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9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103;&#1074;&#1082;&#1072;%20&#1085;&#1072;%20&#1084;&#1086;&#1085;&#1080;&#1090;&#1086;&#1088;&#1080;&#1085;&#1075;%20(26.07.202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0;&#1050;&#1059;&#1055;&#1050;&#1048;/0%20&#1054;&#1088;&#1075;&#1072;&#1085;&#1080;&#1079;&#1072;&#1094;&#1080;&#1103;%20&#1079;&#1072;&#1082;&#1091;&#1087;&#1086;&#1082;/00%20&#1047;&#1072;&#1103;&#1074;&#1082;&#1072;%20&#1085;&#1072;%20&#1086;&#1088;&#1075;&#1072;&#1085;&#1080;&#1079;&#1072;&#1094;&#1080;&#1102;%20&#1079;&#1072;&#1082;&#1091;&#1087;&#1082;&#1080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1.07.2023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- заполняет заказчик"/>
      <sheetName val="Анализ НМЦД"/>
      <sheetName val="Анализ рынка"/>
      <sheetName val="Отказ"/>
      <sheetName val="Сроки, даты"/>
      <sheetName val="Кураторы"/>
      <sheetName val="Подразделения заказчиков"/>
      <sheetName val="Заказчики"/>
      <sheetName val="Наименования проектов"/>
    </sheetNames>
    <sheetDataSet>
      <sheetData sheetId="0">
        <row r="7">
          <cell r="C7" t="str">
            <v>Предмет мониторинга</v>
          </cell>
        </row>
        <row r="10">
          <cell r="C10" t="str">
            <v>Планируемый срок (период) работ</v>
          </cell>
          <cell r="E10" t="str">
            <v>Срок выполнение работ с 01.03.2024 по 15.10.2024</v>
          </cell>
        </row>
        <row r="11">
          <cell r="C11" t="str">
            <v xml:space="preserve">Условия оплаты </v>
          </cell>
          <cell r="E11" t="str">
            <v xml:space="preserve">Оплата в течение 60 дней (субъектам СМСП - в течение 7 рабочих дней) после закрытия актов выполненных работ, оказанных услуг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Заявка"/>
      <sheetName val="2. Требования"/>
      <sheetName val="3. Требования"/>
      <sheetName val="4. Критерии"/>
      <sheetName val="Выборы в критериях оценки"/>
      <sheetName val="Веса критериев"/>
      <sheetName val="5. Участники"/>
      <sheetName val="Протокол КК ТК"/>
      <sheetName val="Таблица ранжирования"/>
      <sheetName val="Свод предложений"/>
      <sheetName val="Оцен. фин. сост."/>
      <sheetName val="План ЦЗК"/>
      <sheetName val="&gt;&gt;&gt; &gt;&gt;&gt;"/>
      <sheetName val="Способы закупок"/>
      <sheetName val="Кураторы"/>
      <sheetName val="Места публикации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  <sheetName val="Подразделения заказчиков"/>
      <sheetName val="ПричинаОтказа"/>
      <sheetName val="НаименованияПроектов"/>
      <sheetName val="РазмерОбеспеченияДоговора"/>
      <sheetName val="ВидыСРО"/>
      <sheetName val="Срок приема заявок"/>
      <sheetName val="НаправленияДеятельности"/>
      <sheetName val="Валюта"/>
      <sheetName val="СложностиУслуг"/>
      <sheetName val="СложностьНаправленияДеятельност"/>
    </sheetNames>
    <sheetDataSet>
      <sheetData sheetId="0">
        <row r="1">
          <cell r="E1" t="str">
            <v>Версия формы от 21.07.2023</v>
          </cell>
        </row>
        <row r="2">
          <cell r="B2" t="str">
            <v>Заявка на организацию закупки</v>
          </cell>
        </row>
        <row r="25">
          <cell r="B25" t="str">
            <v>Предмет договора</v>
          </cell>
        </row>
        <row r="43">
          <cell r="C43" t="str">
            <v/>
          </cell>
        </row>
        <row r="46">
          <cell r="B46" t="str">
            <v>Способ закупки</v>
          </cell>
        </row>
        <row r="55">
          <cell r="C55">
            <v>1</v>
          </cell>
        </row>
        <row r="62">
          <cell r="C62" t="str">
            <v/>
          </cell>
        </row>
        <row r="63">
          <cell r="C63" t="str">
            <v/>
          </cell>
        </row>
      </sheetData>
      <sheetData sheetId="1">
        <row r="8">
          <cell r="E8">
            <v>0.75</v>
          </cell>
        </row>
        <row r="12">
          <cell r="E12" t="str">
            <v>В соответствии с проектом договора</v>
          </cell>
        </row>
        <row r="13">
          <cell r="E13" t="str">
            <v>В соответствии с проектом договора</v>
          </cell>
          <cell r="F13" t="str">
            <v>Требуется</v>
          </cell>
        </row>
        <row r="14">
          <cell r="E14" t="str">
            <v>В соответствии с проектом договора</v>
          </cell>
        </row>
        <row r="15">
          <cell r="E15" t="str">
            <v>Безналичный расчет</v>
          </cell>
        </row>
        <row r="16">
          <cell r="E16" t="str">
            <v>В соответствии с проектом договора</v>
          </cell>
        </row>
        <row r="20">
          <cell r="E20" t="str">
            <v>В соответствии с проектом договора</v>
          </cell>
        </row>
        <row r="22">
          <cell r="E22" t="str">
            <v>В случае, если цена заявки превышает НМЦД требуется расчет стоимости, сметы</v>
          </cell>
          <cell r="F22" t="str">
            <v>Не требуется</v>
          </cell>
        </row>
        <row r="23">
          <cell r="F23" t="str">
            <v>Требуется</v>
          </cell>
        </row>
      </sheetData>
      <sheetData sheetId="2">
        <row r="7">
          <cell r="D7" t="str">
            <v>Справка о кадровых ресурсах (наличие количества персонала с приложением подтверждающих квалификацию документов)</v>
          </cell>
          <cell r="E7" t="str">
            <v>Требуется</v>
          </cell>
        </row>
        <row r="8">
          <cell r="D8" t="str">
            <v>Справка о материально-технических ресурсах (наличие вида, количества МТР с приложением подтверждающих документов)</v>
          </cell>
          <cell r="E8" t="str">
            <v>Требуется</v>
          </cell>
        </row>
        <row r="9">
          <cell r="E9" t="str">
            <v>Требуется</v>
          </cell>
        </row>
        <row r="10">
          <cell r="E10" t="str">
            <v>Требуется</v>
          </cell>
        </row>
        <row r="11">
          <cell r="D11" t="str">
            <v>1. Ссылка на реестр (указать в заявке участника на листе "Оферта")
2. 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 СРО.</v>
          </cell>
        </row>
        <row r="12">
          <cell r="E12" t="str">
            <v>Требуется</v>
          </cell>
        </row>
        <row r="27">
          <cell r="D27" t="str">
            <v>Гарантийное письмо, подтверждающее соответствие требованию</v>
          </cell>
          <cell r="E27" t="str">
            <v>Требуется</v>
          </cell>
        </row>
        <row r="28">
          <cell r="D28" t="str">
            <v>Гарантийное письмо, подтверждающее соответствие требованию</v>
          </cell>
          <cell r="E28" t="str">
            <v>Требуется</v>
          </cell>
        </row>
        <row r="29">
          <cell r="D29" t="str">
            <v>Гарантийное письмо, подтверждающее соответствие требованию</v>
          </cell>
          <cell r="E29" t="str">
            <v>Требуется</v>
          </cell>
        </row>
        <row r="30">
          <cell r="D30" t="str">
            <v>Гарантийное письмо, подтверждающее соответствие требованию</v>
          </cell>
          <cell r="E30" t="str">
            <v>Требуется</v>
          </cell>
        </row>
        <row r="31">
          <cell r="D31" t="str">
            <v>Гарантийное письмо, подтверждающее соответствие требованию</v>
          </cell>
          <cell r="E31" t="str">
            <v>Требуется</v>
          </cell>
        </row>
        <row r="32">
          <cell r="D32" t="str">
            <v>Отсутствие претензий к выполнению работ (срок. качество, иные существенные условия) по исполненным договорам и по исполнению текущих обязательств Группы Эн+.</v>
          </cell>
          <cell r="E32" t="str">
            <v>Не требуется</v>
          </cell>
        </row>
        <row r="36">
          <cell r="D36" t="str">
            <v>30 % от начальной (максимальной) цены договора</v>
          </cell>
        </row>
        <row r="38">
          <cell r="D38" t="str">
            <v>Все обязательства по договору</v>
          </cell>
        </row>
        <row r="41">
          <cell r="E41" t="str">
            <v>Не требуется</v>
          </cell>
        </row>
        <row r="42">
          <cell r="D42" t="str">
            <v>В соответствии с проектом договора</v>
          </cell>
        </row>
      </sheetData>
      <sheetData sheetId="3">
        <row r="8">
          <cell r="E8" t="str">
            <v/>
          </cell>
        </row>
        <row r="11">
          <cell r="D11" t="str">
            <v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  <row r="12">
          <cell r="D12" t="str">
            <v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38">
          <cell r="C38">
            <v>0</v>
          </cell>
        </row>
      </sheetData>
      <sheetData sheetId="12">
        <row r="6">
          <cell r="A6" t="str">
            <v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  <cell r="B6" t="str">
            <v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A19:C25" headerRowDxfId="18" dataDxfId="17" totalsRowDxfId="16">
  <autoFilter ref="A19:C25"/>
  <tableColumns count="3">
    <tableColumn id="1" name="№" totalsRowLabel="Итог" dataDxfId="14" totalsRowDxfId="15"/>
    <tableColumn id="2" name="Параметры предложения" dataDxfId="12" totalsRowDxfId="13"/>
    <tableColumn id="3" name="Значение" dataDxfId="11">
      <calculatedColumnFormula>SUM(C19:C19)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0"/>
  <sheetViews>
    <sheetView tabSelected="1" view="pageBreakPreview" zoomScale="80" zoomScaleNormal="70" zoomScaleSheetLayoutView="80" workbookViewId="0">
      <pane ySplit="7" topLeftCell="A8" activePane="bottomLeft" state="frozen"/>
      <selection pane="bottomLeft" activeCell="G17" sqref="G17"/>
    </sheetView>
  </sheetViews>
  <sheetFormatPr defaultColWidth="9.140625" defaultRowHeight="16.899999999999999" customHeight="1" x14ac:dyDescent="0.25"/>
  <cols>
    <col min="1" max="1" width="5" style="1" customWidth="1"/>
    <col min="2" max="2" width="70.42578125" style="1" customWidth="1"/>
    <col min="3" max="3" width="79.140625" style="1" customWidth="1"/>
    <col min="4" max="4" width="31.7109375" style="1" customWidth="1"/>
    <col min="5" max="16384" width="9.140625" style="1"/>
  </cols>
  <sheetData>
    <row r="1" spans="1:10" ht="16.899999999999999" customHeight="1" x14ac:dyDescent="0.25">
      <c r="A1" s="33" t="s">
        <v>22</v>
      </c>
      <c r="B1" s="33"/>
      <c r="C1" s="33"/>
    </row>
    <row r="2" spans="1:10" ht="36" customHeight="1" x14ac:dyDescent="0.25">
      <c r="A2" s="33">
        <f>'[1]Заявка - заполняет заказчик'!E14:E14</f>
        <v>0</v>
      </c>
      <c r="B2" s="33"/>
      <c r="C2" s="33"/>
    </row>
    <row r="3" spans="1:10" ht="16.899999999999999" customHeight="1" x14ac:dyDescent="0.25">
      <c r="A3" s="31" t="s">
        <v>21</v>
      </c>
      <c r="B3" s="31"/>
      <c r="C3" s="20" t="s">
        <v>20</v>
      </c>
    </row>
    <row r="4" spans="1:10" ht="16.899999999999999" customHeight="1" x14ac:dyDescent="0.25">
      <c r="A4" s="31"/>
      <c r="B4" s="31"/>
      <c r="C4" s="32" t="str">
        <f>IFERROR(INDEX([1]!Кураторы_2[Телефон], MATCH(C3, [1]!Кураторы_2[ФИО полностью], 0)), "")</f>
        <v>8 3952 794-406</v>
      </c>
    </row>
    <row r="5" spans="1:10" ht="16.899999999999999" customHeight="1" x14ac:dyDescent="0.25">
      <c r="A5" s="31"/>
      <c r="B5" s="31"/>
      <c r="C5" s="32" t="str">
        <f>IFERROR(INDEX([1]!Кураторы_2[Электронная почта], MATCH(C3, [1]!Кураторы_2[ФИО полностью], 0)), "")</f>
        <v>spirin_ia@eurosib-td.ru</v>
      </c>
    </row>
    <row r="6" spans="1:10" ht="16.899999999999999" customHeight="1" x14ac:dyDescent="0.25">
      <c r="A6" s="31" t="s">
        <v>19</v>
      </c>
      <c r="B6" s="31"/>
      <c r="C6" s="30">
        <v>45275</v>
      </c>
      <c r="D6" s="28"/>
    </row>
    <row r="7" spans="1:10" ht="16.899999999999999" customHeight="1" x14ac:dyDescent="0.25">
      <c r="A7" s="29" t="s">
        <v>18</v>
      </c>
      <c r="B7" s="29"/>
      <c r="C7" s="29"/>
      <c r="D7" s="28"/>
    </row>
    <row r="8" spans="1:10" s="12" customFormat="1" ht="107.25" customHeight="1" x14ac:dyDescent="0.25">
      <c r="A8" s="27" t="str">
        <f>'[1]Заявка - заполняет заказчик'!C7</f>
        <v>Предмет мониторинга</v>
      </c>
      <c r="B8" s="27"/>
      <c r="C8" s="26" t="s">
        <v>23</v>
      </c>
    </row>
    <row r="9" spans="1:10" ht="35.25" customHeight="1" x14ac:dyDescent="0.25">
      <c r="A9" s="27" t="str">
        <f>'[1]Заявка - заполняет заказчик'!C10</f>
        <v>Планируемый срок (период) работ</v>
      </c>
      <c r="B9" s="27"/>
      <c r="C9" s="26" t="str">
        <f>'[1]Заявка - заполняет заказчик'!E10</f>
        <v>Срок выполнение работ с 01.03.2024 по 15.10.2024</v>
      </c>
    </row>
    <row r="10" spans="1:10" ht="55.5" customHeight="1" x14ac:dyDescent="0.25">
      <c r="A10" s="27" t="str">
        <f>'[1]Заявка - заполняет заказчик'!C11</f>
        <v xml:space="preserve">Условия оплаты </v>
      </c>
      <c r="B10" s="27"/>
      <c r="C10" s="26" t="str">
        <f>'[1]Заявка - заполняет заказчик'!E11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11" spans="1:10" ht="16.899999999999999" customHeight="1" x14ac:dyDescent="0.25">
      <c r="A11" s="25"/>
      <c r="B11" s="25"/>
      <c r="C11" s="25"/>
    </row>
    <row r="12" spans="1:10" ht="16.899999999999999" customHeight="1" x14ac:dyDescent="0.25">
      <c r="A12" s="24" t="s">
        <v>17</v>
      </c>
      <c r="B12" s="24"/>
      <c r="C12" s="23" t="s">
        <v>16</v>
      </c>
    </row>
    <row r="13" spans="1:10" ht="16.899999999999999" customHeight="1" x14ac:dyDescent="0.25">
      <c r="A13" s="22"/>
      <c r="B13" s="22" t="s">
        <v>15</v>
      </c>
      <c r="C13" s="20"/>
    </row>
    <row r="14" spans="1:10" ht="16.899999999999999" customHeight="1" x14ac:dyDescent="0.25">
      <c r="A14" s="21" t="s">
        <v>14</v>
      </c>
      <c r="B14" s="21"/>
      <c r="C14" s="21"/>
    </row>
    <row r="15" spans="1:10" ht="16.899999999999999" customHeight="1" x14ac:dyDescent="0.25">
      <c r="A15" s="18" t="s">
        <v>13</v>
      </c>
      <c r="B15" s="18"/>
      <c r="C15" s="20"/>
    </row>
    <row r="16" spans="1:10" ht="16.899999999999999" customHeight="1" x14ac:dyDescent="0.25">
      <c r="A16" s="18" t="s">
        <v>12</v>
      </c>
      <c r="B16" s="18"/>
      <c r="C16" s="20"/>
      <c r="J16" s="14"/>
    </row>
    <row r="17" spans="1:9" ht="16.899999999999999" customHeight="1" x14ac:dyDescent="0.25">
      <c r="A17" s="18" t="s">
        <v>11</v>
      </c>
      <c r="B17" s="18"/>
      <c r="C17" s="17"/>
      <c r="I17" s="19"/>
    </row>
    <row r="18" spans="1:9" ht="16.899999999999999" customHeight="1" x14ac:dyDescent="0.25">
      <c r="A18" s="18" t="s">
        <v>10</v>
      </c>
      <c r="B18" s="18"/>
      <c r="C18" s="17"/>
    </row>
    <row r="19" spans="1:9" s="12" customFormat="1" ht="16.899999999999999" customHeight="1" x14ac:dyDescent="0.25">
      <c r="A19" s="3" t="s">
        <v>9</v>
      </c>
      <c r="B19" s="16" t="s">
        <v>8</v>
      </c>
      <c r="C19" s="16" t="s">
        <v>7</v>
      </c>
    </row>
    <row r="20" spans="1:9" s="12" customFormat="1" ht="16.899999999999999" customHeight="1" x14ac:dyDescent="0.25">
      <c r="A20" s="11">
        <v>1</v>
      </c>
      <c r="B20" s="14" t="s">
        <v>6</v>
      </c>
      <c r="C20" s="15"/>
    </row>
    <row r="21" spans="1:9" s="12" customFormat="1" ht="16.899999999999999" customHeight="1" x14ac:dyDescent="0.25">
      <c r="A21" s="11">
        <v>2</v>
      </c>
      <c r="B21" s="14" t="s">
        <v>5</v>
      </c>
      <c r="C21" s="13"/>
    </row>
    <row r="22" spans="1:9" s="12" customFormat="1" ht="16.899999999999999" customHeight="1" x14ac:dyDescent="0.25">
      <c r="A22" s="11">
        <v>3</v>
      </c>
      <c r="B22" s="14" t="s">
        <v>4</v>
      </c>
      <c r="C22" s="13"/>
    </row>
    <row r="23" spans="1:9" s="12" customFormat="1" ht="16.899999999999999" customHeight="1" x14ac:dyDescent="0.25">
      <c r="A23" s="11">
        <v>4</v>
      </c>
      <c r="B23" s="14" t="s">
        <v>3</v>
      </c>
      <c r="C23" s="13"/>
    </row>
    <row r="24" spans="1:9" s="12" customFormat="1" ht="16.899999999999999" customHeight="1" x14ac:dyDescent="0.25">
      <c r="A24" s="11">
        <v>5</v>
      </c>
      <c r="B24" s="14" t="s">
        <v>2</v>
      </c>
      <c r="C24" s="13"/>
    </row>
    <row r="25" spans="1:9" ht="16.899999999999999" customHeight="1" x14ac:dyDescent="0.25">
      <c r="A25" s="11">
        <v>6</v>
      </c>
      <c r="B25" s="10" t="s">
        <v>1</v>
      </c>
      <c r="C25" s="9">
        <f>SUM(C21:C24)</f>
        <v>0</v>
      </c>
    </row>
    <row r="26" spans="1:9" ht="34.15" customHeight="1" x14ac:dyDescent="0.25">
      <c r="A26" s="8" t="s">
        <v>0</v>
      </c>
      <c r="B26" s="8"/>
      <c r="C26" s="7"/>
    </row>
    <row r="27" spans="1:9" s="4" customFormat="1" ht="16.899999999999999" customHeight="1" x14ac:dyDescent="0.25">
      <c r="A27" s="6"/>
      <c r="B27" s="5"/>
      <c r="C27" s="5"/>
    </row>
    <row r="28" spans="1:9" ht="16.899999999999999" customHeight="1" x14ac:dyDescent="0.25">
      <c r="A28" s="2"/>
      <c r="B28" s="2"/>
      <c r="C28" s="2"/>
    </row>
    <row r="29" spans="1:9" ht="16.899999999999999" customHeight="1" x14ac:dyDescent="0.25">
      <c r="A29" s="3"/>
      <c r="B29" s="3"/>
      <c r="C29" s="3"/>
    </row>
    <row r="30" spans="1:9" ht="16.899999999999999" customHeight="1" x14ac:dyDescent="0.25">
      <c r="A30" s="2"/>
      <c r="B30" s="2"/>
      <c r="C30" s="2"/>
    </row>
  </sheetData>
  <sheetProtection algorithmName="SHA-512" hashValue="U8I7qPrbIVfspDom5T1kS/LPCgCJh4DHogKL5qVFjjWJFH8xRlVCYbHjP32VLVZYVpREUJB7jbxbYJ2TBG+0jw==" saltValue="1YWKDUHvfH2+Pe98GCYekQ==" spinCount="100000" sheet="1" objects="1" scenarios="1" formatCells="0" formatColumns="0" formatRows="0" insertColumns="0" insertRows="0" insertHyperlinks="0" sort="0"/>
  <mergeCells count="17">
    <mergeCell ref="A8:B8"/>
    <mergeCell ref="A9:B9"/>
    <mergeCell ref="A3:B5"/>
    <mergeCell ref="A18:B18"/>
    <mergeCell ref="A1:C1"/>
    <mergeCell ref="A2:C2"/>
    <mergeCell ref="A6:B6"/>
    <mergeCell ref="A7:C7"/>
    <mergeCell ref="B27:C27"/>
    <mergeCell ref="A11:C11"/>
    <mergeCell ref="A10:B10"/>
    <mergeCell ref="A12:B12"/>
    <mergeCell ref="A14:C14"/>
    <mergeCell ref="A15:B15"/>
    <mergeCell ref="A16:B16"/>
    <mergeCell ref="A17:B17"/>
    <mergeCell ref="A26:B26"/>
  </mergeCells>
  <conditionalFormatting sqref="C8">
    <cfRule type="containsBlanks" dxfId="10" priority="11">
      <formula>LEN(TRIM(C8))=0</formula>
    </cfRule>
  </conditionalFormatting>
  <conditionalFormatting sqref="C9:C10">
    <cfRule type="containsBlanks" dxfId="9" priority="10">
      <formula>LEN(TRIM(C9))=0</formula>
    </cfRule>
  </conditionalFormatting>
  <conditionalFormatting sqref="B27">
    <cfRule type="containsBlanks" dxfId="8" priority="9">
      <formula>LEN(TRIM(B27))=0</formula>
    </cfRule>
  </conditionalFormatting>
  <conditionalFormatting sqref="C6">
    <cfRule type="containsBlanks" dxfId="7" priority="8">
      <formula>LEN(TRIM(C6))=0</formula>
    </cfRule>
  </conditionalFormatting>
  <conditionalFormatting sqref="C15:C18">
    <cfRule type="containsBlanks" dxfId="6" priority="7">
      <formula>LEN(TRIM(C15))=0</formula>
    </cfRule>
  </conditionalFormatting>
  <conditionalFormatting sqref="C20:C23">
    <cfRule type="containsBlanks" dxfId="5" priority="6">
      <formula>LEN(TRIM(C20))=0</formula>
    </cfRule>
  </conditionalFormatting>
  <conditionalFormatting sqref="C25">
    <cfRule type="containsBlanks" dxfId="4" priority="5">
      <formula>LEN(TRIM(C25))=0</formula>
    </cfRule>
  </conditionalFormatting>
  <conditionalFormatting sqref="C3:C5">
    <cfRule type="containsBlanks" dxfId="3" priority="4">
      <formula>LEN(TRIM(C3))=0</formula>
    </cfRule>
  </conditionalFormatting>
  <conditionalFormatting sqref="C13">
    <cfRule type="containsBlanks" dxfId="2" priority="3">
      <formula>LEN(TRIM(C13))=0</formula>
    </cfRule>
  </conditionalFormatting>
  <conditionalFormatting sqref="C24">
    <cfRule type="containsBlanks" dxfId="1" priority="2">
      <formula>LEN(TRIM(C24))=0</formula>
    </cfRule>
  </conditionalFormatting>
  <conditionalFormatting sqref="C26">
    <cfRule type="containsBlanks" dxfId="0" priority="1">
      <formula>LEN(TRIM(C26))=0</formula>
    </cfRule>
  </conditionalFormatting>
  <dataValidations count="7">
    <dataValidation type="list" allowBlank="1" showInputMessage="1" prompt="Выберите куратора из списка" sqref="C3">
      <formula1>INDIRECT("Кураторы_2[ФИО полностью]")</formula1>
    </dataValidation>
    <dataValidation allowBlank="1" showInputMessage="1" showErrorMessage="1" promptTitle="Оборудование заказчика" prompt="В приложении к настоящему мониторингу представлен перечень оборудования поставки ЗАКАЗЧИКА " sqref="B23"/>
    <dataValidation allowBlank="1" showErrorMessage="1" promptTitle="НЕ более 120 календарных дней!!!" prompt="Преимущество будет иметь предложение с минимальным сроком работ" sqref="C20"/>
    <dataValidation allowBlank="1" showInputMessage="1" showErrorMessage="1" promptTitle="ДАТА" prompt="_x000a_" sqref="C6"/>
    <dataValidation allowBlank="1" showInputMessage="1" showErrorMessage="1" promptTitle="Указать, если не облагается" prompt="_x000a_" sqref="C24"/>
    <dataValidation type="textLength" errorStyle="warning" allowBlank="1" showInputMessage="1" showErrorMessage="1" error="КПП — 9 цифр" prompt="КПП — 9 цифр" sqref="C18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7">
      <formula1>10</formula1>
      <formula2>12</formula2>
    </dataValidation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 НДЦМ</vt:lpstr>
      <vt:lpstr>'Форма  НДЦМ'!Область_печати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2023-12-06T01:11:34Z</dcterms:modified>
</cp:coreProperties>
</file>