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ЭтаКнига"/>
  <xr:revisionPtr revIDLastSave="0" documentId="13_ncr:1_{170C3560-109D-4295-A534-433FB66766A7}" xr6:coauthVersionLast="47" xr6:coauthVersionMax="47" xr10:uidLastSave="{00000000-0000-0000-0000-000000000000}"/>
  <bookViews>
    <workbookView xWindow="5025" yWindow="1050" windowWidth="21600" windowHeight="11385" tabRatio="695" firstSheet="2" activeTab="2" xr2:uid="{00000000-000D-0000-FFFF-FFFF00000000}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'!$A$1:$F$17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6" l="1"/>
  <c r="E14" i="16"/>
  <c r="F15" i="16" l="1"/>
  <c r="F14" i="16"/>
  <c r="D13" i="16" l="1"/>
  <c r="F13" i="16" s="1"/>
  <c r="F7" i="17"/>
  <c r="B2" i="9" l="1"/>
</calcChain>
</file>

<file path=xl/sharedStrings.xml><?xml version="1.0" encoding="utf-8"?>
<sst xmlns="http://schemas.openxmlformats.org/spreadsheetml/2006/main" count="53" uniqueCount="50">
  <si>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</si>
  <si>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</si>
  <si>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</si>
  <si>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</si>
  <si>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</si>
  <si>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</si>
  <si>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</si>
  <si>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</si>
  <si>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</si>
  <si>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</si>
  <si>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</si>
  <si>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</si>
  <si>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</si>
  <si>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</si>
  <si>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</si>
  <si>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</si>
  <si>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</si>
  <si>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</si>
  <si>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</si>
  <si>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</si>
  <si>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</si>
  <si>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</si>
  <si>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</si>
  <si>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</si>
  <si>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</si>
  <si>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</si>
  <si>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</si>
  <si>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</si>
  <si>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</si>
  <si>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</si>
  <si>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Стоимость работ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</si>
  <si>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</si>
  <si>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</si>
  <si>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</si>
  <si>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</si>
  <si>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</si>
  <si>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</si>
  <si>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</si>
  <si>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</si>
  <si>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</si>
  <si>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</si>
  <si>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</si>
  <si>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</si>
  <si>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</si>
  <si>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</si>
  <si>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</si>
  <si>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</si>
  <si>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 xml:space="preserve"> 7:19-24</t>
  </si>
  <si>
    <t>Ремонт сегментного затвора (48ЛЭ/1), №7 водосливной части плотины с заменой уплотнения, ремонтом металлоконструкций и противокоррозионной защитой.м</t>
  </si>
  <si>
    <t>ООО "ЕСЭ-ГГ" У-ИГЭС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</si>
</sst>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1" xfId="0" applyFont="1" applyFill="1" applyBorder="1"/>
    <xf numFmtId="0" fontId="0" fillId="0" borderId="12" xfId="0" applyFont="1" applyBorder="1"/>
    <xf numFmtId="0" fontId="0" fillId="3" borderId="12" xfId="0" applyFont="1" applyFill="1" applyBorder="1"/>
    <xf numFmtId="0" fontId="6" fillId="4" borderId="13" xfId="0" applyFont="1" applyFill="1" applyBorder="1"/>
    <xf numFmtId="9" fontId="1" fillId="0" borderId="7" xfId="0" applyNumberFormat="1" applyFont="1" applyBorder="1" applyAlignment="1" applyProtection="1">
      <alignment horizontal="left" vertical="center"/>
      <protection locked="0"/>
    </xf>
    <xf numFmtId="49" fontId="2" fillId="0" borderId="6" xfId="0" applyNumberFormat="1" applyFont="1" applyBorder="1" applyAlignment="1" applyProtection="1">
      <alignment vertical="top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top"/>
      <protection locked="0"/>
    </xf>
    <xf numFmtId="49" fontId="2" fillId="0" borderId="3" xfId="0" applyNumberFormat="1" applyFont="1" applyBorder="1" applyAlignment="1" applyProtection="1">
      <alignment horizontal="left" vertical="top"/>
      <protection locked="0"/>
    </xf>
    <xf numFmtId="49" fontId="2" fillId="0" borderId="4" xfId="0" applyNumberFormat="1" applyFont="1" applyBorder="1" applyAlignment="1" applyProtection="1">
      <alignment horizontal="left" vertical="top"/>
      <protection locked="0"/>
    </xf>
    <xf numFmtId="49" fontId="2" fillId="0" borderId="5" xfId="0" applyNumberFormat="1" applyFont="1" applyBorder="1" applyAlignment="1" applyProtection="1">
      <alignment horizontal="left" vertical="top"/>
      <protection locked="0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24" dataDxfId="23">
  <autoFilter ref="A1:C2" xr:uid="{00000000-0009-0000-0100-000008000000}"/>
  <tableColumns count="3">
    <tableColumn id="3" xr3:uid="{00000000-0010-0000-0000-000003000000}" name="IDP" dataDxfId="22"/>
    <tableColumn id="4" xr3:uid="{00000000-0010-0000-0000-000004000000}" name="IDa" dataDxfId="21">
      <calculatedColumnFormula>$A$2&amp;"-"&amp;#REF!&amp;"-"&amp;#REF!</calculatedColumnFormula>
    </tableColumn>
    <tableColumn id="1" xr3:uid="{00000000-0010-0000-0000-000001000000}" name="FormType" dataDxfId="2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19" dataDxfId="18">
  <autoFilter ref="A1:B5" xr:uid="{00000000-0009-0000-0100-000007000000}"/>
  <tableColumns count="2">
    <tableColumn id="1" xr3:uid="{00000000-0010-0000-0100-000001000000}" name="№" dataDxfId="17"/>
    <tableColumn id="2" xr3:uid="{00000000-0010-0000-0100-000002000000}" name="Налоговая справка" dataDxfId="1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1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3000000}" name="ПозиционноеЦеновое" displayName="ПозиционноеЦеновое" ref="B12:F15" totalsRowShown="0" headerRowDxfId="14" dataDxfId="12" headerRowBorderDxfId="13" tableBorderDxfId="11">
  <autoFilter ref="B12:F15" xr:uid="{00000000-0009-0000-0100-00000F000000}"/>
  <tableColumns count="5">
    <tableColumn id="1" xr3:uid="{00000000-0010-0000-0300-000001000000}" name="№" dataDxfId="10"/>
    <tableColumn id="2" xr3:uid="{00000000-0010-0000-0300-000002000000}" name="Вводные данные" dataDxfId="9"/>
    <tableColumn id="4" xr3:uid="{00000000-0010-0000-0300-000004000000}" name="Цена, руб (без НДС)" dataDxfId="8">
      <calculatedColumnFormula>SUM(D15:D15)</calculatedColumnFormula>
    </tableColumn>
    <tableColumn id="7" xr3:uid="{00000000-0010-0000-0300-000007000000}" name="НДС (%)" dataDxfId="7"/>
    <tableColumn id="6" xr3:uid="{00000000-0010-0000-0300-000006000000}" name="Цена, руб с НДС" dataDxfId="6">
      <calculatedColumnFormula>ПозиционноеЦеновое[[#This Row],[Цена, руб (без НДС)]]*(ПозиционноеЦеновое[[#This Row],[НДС (%)]]+1)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СпособыЗакупок" displayName="СпособыЗакупок" ref="A1:A14" totalsRowShown="0" headerRowDxfId="5" dataDxfId="3" headerRowBorderDxfId="4" tableBorderDxfId="2" totalsRowBorderDxfId="1">
  <autoFilter ref="A1:A14" xr:uid="{00000000-0009-0000-0100-000001000000}"/>
  <tableColumns count="1">
    <tableColumn id="1" xr3:uid="{00000000-0010-0000-0400-000001000000}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G28"/>
  <sheetViews>
    <sheetView showGridLines="0" tabSelected="1" view="pageBreakPreview" zoomScale="85" zoomScaleNormal="100" zoomScaleSheetLayoutView="85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L14" sqref="L14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27</v>
      </c>
      <c r="C1" s="7"/>
      <c r="D1" s="7"/>
    </row>
    <row r="2" spans="1:7" ht="21" customHeight="1" x14ac:dyDescent="0.25">
      <c r="A2" s="8"/>
      <c r="B2" s="34" t="s">
        <v>29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5" t="s">
        <v>26</v>
      </c>
      <c r="C4" s="46"/>
      <c r="D4" s="47" t="s">
        <v>47</v>
      </c>
      <c r="E4" s="47"/>
      <c r="F4" s="47"/>
      <c r="G4" s="7"/>
    </row>
    <row r="5" spans="1:7" ht="18" customHeight="1" x14ac:dyDescent="0.25">
      <c r="A5" s="8"/>
      <c r="B5" s="45" t="s">
        <v>31</v>
      </c>
      <c r="C5" s="46"/>
      <c r="D5" s="48" t="s">
        <v>49</v>
      </c>
      <c r="E5" s="49"/>
      <c r="F5" s="50"/>
      <c r="G5" s="7"/>
    </row>
    <row r="6" spans="1:7" ht="18" customHeight="1" x14ac:dyDescent="0.25">
      <c r="A6" s="8"/>
      <c r="B6" s="45" t="s">
        <v>32</v>
      </c>
      <c r="C6" s="46"/>
      <c r="D6" s="48" t="s">
        <v>45</v>
      </c>
      <c r="E6" s="49"/>
      <c r="F6" s="50"/>
      <c r="G6" s="7"/>
    </row>
    <row r="7" spans="1:7" s="11" customFormat="1" ht="57" customHeight="1" x14ac:dyDescent="0.25">
      <c r="A7" s="9"/>
      <c r="B7" s="45" t="s">
        <v>1</v>
      </c>
      <c r="C7" s="46"/>
      <c r="D7" s="51" t="s">
        <v>48</v>
      </c>
      <c r="E7" s="51"/>
      <c r="F7" s="51"/>
      <c r="G7" s="10"/>
    </row>
    <row r="8" spans="1:7" s="11" customFormat="1" ht="18" customHeight="1" x14ac:dyDescent="0.25">
      <c r="A8" s="35" t="s">
        <v>17</v>
      </c>
      <c r="B8" s="45" t="s">
        <v>25</v>
      </c>
      <c r="C8" s="46"/>
      <c r="D8" s="47"/>
      <c r="E8" s="47"/>
      <c r="F8" s="47"/>
    </row>
    <row r="9" spans="1:7" s="11" customFormat="1" ht="18" customHeight="1" x14ac:dyDescent="0.25">
      <c r="A9" s="35" t="s">
        <v>18</v>
      </c>
      <c r="B9" s="12" t="s">
        <v>16</v>
      </c>
      <c r="C9" s="13"/>
      <c r="D9" s="37"/>
      <c r="E9" s="14"/>
      <c r="F9" s="14"/>
    </row>
    <row r="10" spans="1:7" s="11" customFormat="1" ht="18" customHeight="1" x14ac:dyDescent="0.25">
      <c r="A10" s="35"/>
      <c r="B10" s="12" t="s">
        <v>28</v>
      </c>
      <c r="C10" s="38"/>
      <c r="D10" s="44"/>
      <c r="E10" s="14"/>
      <c r="F10" s="14"/>
    </row>
    <row r="11" spans="1:7" ht="21" customHeight="1" x14ac:dyDescent="0.25">
      <c r="A11" s="36"/>
      <c r="B11" s="15"/>
      <c r="C11" s="15"/>
      <c r="D11" s="15"/>
      <c r="E11" s="15"/>
      <c r="F11" s="15"/>
      <c r="G11" s="7"/>
    </row>
    <row r="12" spans="1:7" ht="21" customHeight="1" x14ac:dyDescent="0.25">
      <c r="B12" s="16" t="s">
        <v>0</v>
      </c>
      <c r="C12" s="17" t="s">
        <v>22</v>
      </c>
      <c r="D12" s="17" t="s">
        <v>20</v>
      </c>
      <c r="E12" s="17" t="s">
        <v>19</v>
      </c>
      <c r="F12" s="18" t="s">
        <v>21</v>
      </c>
    </row>
    <row r="13" spans="1:7" s="23" customFormat="1" ht="21" customHeight="1" x14ac:dyDescent="0.25">
      <c r="A13" s="19"/>
      <c r="B13" s="32">
        <v>0</v>
      </c>
      <c r="C13" s="20" t="s">
        <v>24</v>
      </c>
      <c r="D13" s="21">
        <f>SUM(D14:D15)</f>
        <v>0</v>
      </c>
      <c r="E13" s="43">
        <v>0.2</v>
      </c>
      <c r="F13" s="22">
        <f>ПозиционноеЦеновое[[#This Row],[Цена, руб (без НДС)]]*(ПозиционноеЦеновое[[#This Row],[НДС (%)]]+1)</f>
        <v>0</v>
      </c>
      <c r="G13" s="19"/>
    </row>
    <row r="14" spans="1:7" s="23" customFormat="1" ht="21" customHeight="1" x14ac:dyDescent="0.25">
      <c r="A14" s="19"/>
      <c r="B14" s="32">
        <v>1</v>
      </c>
      <c r="C14" s="24" t="s">
        <v>23</v>
      </c>
      <c r="D14" s="25"/>
      <c r="E14" s="43">
        <f>$E$13</f>
        <v>0.2</v>
      </c>
      <c r="F14" s="26">
        <f>ПозиционноеЦеновое[[#This Row],[Цена, руб (без НДС)]]*(ПозиционноеЦеновое[[#This Row],[НДС (%)]]+1)</f>
        <v>0</v>
      </c>
      <c r="G14" s="19"/>
    </row>
    <row r="15" spans="1:7" s="23" customFormat="1" ht="21" customHeight="1" x14ac:dyDescent="0.25">
      <c r="A15" s="19"/>
      <c r="B15" s="32">
        <v>2</v>
      </c>
      <c r="C15" s="24" t="s">
        <v>30</v>
      </c>
      <c r="D15" s="25"/>
      <c r="E15" s="43">
        <f>$E$13</f>
        <v>0.2</v>
      </c>
      <c r="F15" s="26">
        <f>ПозиционноеЦеновое[[#This Row],[Цена, руб (без НДС)]]*(ПозиционноеЦеновое[[#This Row],[НДС (%)]]+1)</f>
        <v>0</v>
      </c>
      <c r="G15" s="19"/>
    </row>
    <row r="16" spans="1:7" s="31" customFormat="1" ht="21" customHeight="1" x14ac:dyDescent="0.25">
      <c r="A16" s="23"/>
      <c r="B16" s="33"/>
      <c r="C16" s="28"/>
      <c r="D16" s="27"/>
      <c r="E16" s="29"/>
      <c r="F16" s="30"/>
    </row>
    <row r="17" spans="2:6" s="31" customFormat="1" ht="21" customHeight="1" x14ac:dyDescent="0.25"/>
    <row r="18" spans="2:6" s="31" customFormat="1" ht="21" customHeight="1" x14ac:dyDescent="0.25"/>
    <row r="19" spans="2:6" s="31" customFormat="1" ht="21" customHeight="1" x14ac:dyDescent="0.25"/>
    <row r="20" spans="2:6" s="31" customFormat="1" ht="21" customHeight="1" x14ac:dyDescent="0.25"/>
    <row r="21" spans="2:6" s="31" customFormat="1" ht="21" customHeight="1" x14ac:dyDescent="0.25"/>
    <row r="22" spans="2:6" s="31" customFormat="1" ht="21" customHeight="1" x14ac:dyDescent="0.25"/>
    <row r="23" spans="2:6" ht="21" customHeight="1" x14ac:dyDescent="0.25">
      <c r="B23" s="31"/>
      <c r="C23" s="31"/>
      <c r="D23" s="31"/>
      <c r="E23" s="31"/>
      <c r="F23" s="31"/>
    </row>
    <row r="24" spans="2:6" ht="21" customHeight="1" x14ac:dyDescent="0.25">
      <c r="B24" s="31"/>
      <c r="C24" s="31"/>
      <c r="D24" s="31"/>
      <c r="E24" s="31"/>
      <c r="F24" s="31"/>
    </row>
    <row r="25" spans="2:6" ht="21" customHeight="1" x14ac:dyDescent="0.25">
      <c r="B25" s="31"/>
      <c r="C25" s="31"/>
      <c r="D25" s="31"/>
      <c r="E25" s="31"/>
      <c r="F25" s="31"/>
    </row>
    <row r="26" spans="2:6" ht="21" customHeight="1" x14ac:dyDescent="0.25">
      <c r="B26" s="31"/>
      <c r="C26" s="31"/>
      <c r="D26" s="31"/>
      <c r="E26" s="31"/>
      <c r="F26" s="31"/>
    </row>
    <row r="27" spans="2:6" ht="21" customHeight="1" x14ac:dyDescent="0.25">
      <c r="B27" s="31"/>
      <c r="C27" s="31"/>
      <c r="D27" s="31"/>
      <c r="E27" s="31"/>
      <c r="F27" s="31"/>
    </row>
    <row r="28" spans="2:6" ht="21" customHeight="1" x14ac:dyDescent="0.25">
      <c r="B28" s="31"/>
      <c r="C28" s="31"/>
      <c r="D28" s="31"/>
      <c r="E28" s="31"/>
      <c r="F28" s="31"/>
    </row>
  </sheetData>
  <sheetProtection formatRows="0" insertRows="0" deleteRows="0" sort="0"/>
  <mergeCells count="10">
    <mergeCell ref="B8:C8"/>
    <mergeCell ref="B7:C7"/>
    <mergeCell ref="D7:F7"/>
    <mergeCell ref="D8:F8"/>
    <mergeCell ref="B4:C4"/>
    <mergeCell ref="D4:F4"/>
    <mergeCell ref="B5:C5"/>
    <mergeCell ref="D5:F5"/>
    <mergeCell ref="B6:C6"/>
    <mergeCell ref="D6:F6"/>
  </mergeCells>
  <dataValidations xWindow="642" yWindow="622" count="4">
    <dataValidation type="list" allowBlank="1" showInputMessage="1" showErrorMessage="1" prompt="Выбрать из списка." sqref="D10" xr:uid="{00000000-0002-0000-0200-000000000000}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3:F16 D13:D16" xr:uid="{00000000-0002-0000-0200-000001000000}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3:E16" xr:uid="{00000000-0002-0000-0200-000002000000}">
      <formula1>0</formula1>
    </dataValidation>
    <dataValidation type="list" allowBlank="1" showInputMessage="1" sqref="D6:F6" xr:uid="{00000000-0002-0000-0200-000003000000}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2" t="s">
        <v>46</v>
      </c>
    </row>
    <row r="2" spans="1:6" x14ac:dyDescent="0.25">
      <c r="A2" s="41" t="s">
        <v>45</v>
      </c>
    </row>
    <row r="3" spans="1:6" x14ac:dyDescent="0.25">
      <c r="A3" s="40" t="s">
        <v>44</v>
      </c>
    </row>
    <row r="4" spans="1:6" x14ac:dyDescent="0.25">
      <c r="A4" s="41" t="s">
        <v>43</v>
      </c>
    </row>
    <row r="5" spans="1:6" x14ac:dyDescent="0.25">
      <c r="A5" s="40" t="s">
        <v>42</v>
      </c>
    </row>
    <row r="6" spans="1:6" x14ac:dyDescent="0.25">
      <c r="A6" s="41" t="s">
        <v>41</v>
      </c>
    </row>
    <row r="7" spans="1:6" x14ac:dyDescent="0.25">
      <c r="A7" s="40" t="s">
        <v>40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41" t="s">
        <v>39</v>
      </c>
    </row>
    <row r="9" spans="1:6" x14ac:dyDescent="0.25">
      <c r="A9" s="40" t="s">
        <v>38</v>
      </c>
    </row>
    <row r="10" spans="1:6" x14ac:dyDescent="0.25">
      <c r="A10" s="41" t="s">
        <v>37</v>
      </c>
    </row>
    <row r="11" spans="1:6" x14ac:dyDescent="0.25">
      <c r="A11" s="40" t="s">
        <v>36</v>
      </c>
    </row>
    <row r="12" spans="1:6" x14ac:dyDescent="0.25">
      <c r="A12" s="41" t="s">
        <v>35</v>
      </c>
    </row>
    <row r="13" spans="1:6" x14ac:dyDescent="0.25">
      <c r="A13" s="40" t="s">
        <v>34</v>
      </c>
    </row>
    <row r="14" spans="1:6" x14ac:dyDescent="0.25">
      <c r="A14" s="39" t="s">
        <v>33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2024-03-06T03:41:22Z</dcterms:modified>
  <cp:category>Формы; Закупочная документация</cp:category>
</cp:coreProperties>
</file>