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Д\2022\АП СУБКИИ УиГЭС БрГЭС\1.1. Приложения к заявке\Лот 1 БрГЭС\1.1.2 Проект договора\"/>
    </mc:Choice>
  </mc:AlternateContent>
  <bookViews>
    <workbookView xWindow="480" yWindow="75" windowWidth="11340" windowHeight="9345"/>
  </bookViews>
  <sheets>
    <sheet name="02-02-01" sheetId="2" r:id="rId1"/>
    <sheet name="02-02-02" sheetId="8" r:id="rId2"/>
    <sheet name="02-02-03" sheetId="9" r:id="rId3"/>
    <sheet name="02-02-04" sheetId="10" r:id="rId4"/>
    <sheet name="02-02-05" sheetId="11" r:id="rId5"/>
    <sheet name="02-02-06" sheetId="12" r:id="rId6"/>
    <sheet name="09-01-01" sheetId="13" r:id="rId7"/>
  </sheets>
  <definedNames>
    <definedName name="_xlnm.Print_Titles" localSheetId="0">'02-02-01'!$17:$17</definedName>
    <definedName name="_xlnm.Print_Titles" localSheetId="1">'02-02-02'!$21:$21</definedName>
    <definedName name="_xlnm.Print_Titles" localSheetId="2">'02-02-03'!$20:$20</definedName>
    <definedName name="_xlnm.Print_Titles" localSheetId="3">'02-02-04'!$19:$19</definedName>
    <definedName name="_xlnm.Print_Titles" localSheetId="4">'02-02-05'!$17:$17</definedName>
    <definedName name="_xlnm.Print_Titles" localSheetId="5">'02-02-06'!$19:$19</definedName>
    <definedName name="_xlnm.Print_Titles" localSheetId="6">'09-01-01'!$18:$18</definedName>
    <definedName name="_xlnm.Print_Area" localSheetId="4">'02-02-05'!$A$1:$E$204</definedName>
  </definedNames>
  <calcPr calcId="162913"/>
</workbook>
</file>

<file path=xl/calcChain.xml><?xml version="1.0" encoding="utf-8"?>
<calcChain xmlns="http://schemas.openxmlformats.org/spreadsheetml/2006/main">
  <c r="D23" i="12" l="1"/>
  <c r="D136" i="10"/>
  <c r="D63" i="9"/>
  <c r="D24" i="8"/>
</calcChain>
</file>

<file path=xl/sharedStrings.xml><?xml version="1.0" encoding="utf-8"?>
<sst xmlns="http://schemas.openxmlformats.org/spreadsheetml/2006/main" count="2286" uniqueCount="1138">
  <si>
    <t>№ пп</t>
  </si>
  <si>
    <t>Наименование</t>
  </si>
  <si>
    <t>Ед. изм.</t>
  </si>
  <si>
    <t>Кол.</t>
  </si>
  <si>
    <t>Примечание</t>
  </si>
  <si>
    <t>Раздел 1. 006-21ГПС-ИЭСВ-2-АС. Лист 2,3</t>
  </si>
  <si>
    <t>1</t>
  </si>
  <si>
    <t>Демонтаж: радиаторов весом до 80 кг</t>
  </si>
  <si>
    <t>2</t>
  </si>
  <si>
    <t>3</t>
  </si>
  <si>
    <t>шт</t>
  </si>
  <si>
    <t>4</t>
  </si>
  <si>
    <t>5</t>
  </si>
  <si>
    <t>6</t>
  </si>
  <si>
    <t>Отбивка штукатурки с поверхностей: стен и потолков кирпичных</t>
  </si>
  <si>
    <t>7</t>
  </si>
  <si>
    <t>Устройство в кирпичных стенах борозд с использованием штробореза площадью сечения: свыше 50 см2 до 100 см2</t>
  </si>
  <si>
    <t>8</t>
  </si>
  <si>
    <t>Прокладка трубопроводов водоснабжения из стальных водогазопроводных оцинкованных труб диаметром: 32 мм</t>
  </si>
  <si>
    <t>9</t>
  </si>
  <si>
    <t>Изоляция изделиями из вспененного каучука, вспененного полиэтилена трубопроводов наружным диаметром: до 160 мм трубками</t>
  </si>
  <si>
    <t>10</t>
  </si>
  <si>
    <t>Трубки теплоизоляционные из вспененного синтетического каучука для поверхностей с температурой от -50 °C до +110 °C, внутренний диаметр 35 мм, толщина 13 мм (Трубка теплоизоляционная ENERGOFLEX SUPER 35/13 2м. Тмакс=95°C)</t>
  </si>
  <si>
    <t>м</t>
  </si>
  <si>
    <t>Заделка вентиляционных коробов плитами пенополимстирольными.</t>
  </si>
  <si>
    <t>11</t>
  </si>
  <si>
    <t>Утепление покрытий плитами: из легких (ячеистых) бетонов или фибролита насухо. Вставки из пенополистирольных плит.</t>
  </si>
  <si>
    <t>12</t>
  </si>
  <si>
    <t>Плиты теплоизоляционные из пенопласта полистирольного ППС-10</t>
  </si>
  <si>
    <t>м3</t>
  </si>
  <si>
    <t>13</t>
  </si>
  <si>
    <t>Установка противопожарных дверей: однопольных глухих</t>
  </si>
  <si>
    <t>м2</t>
  </si>
  <si>
    <t>14</t>
  </si>
  <si>
    <t>Дверь противопожарная металлическая однопольная ДПМ-01/30, размером 1000х2100 мм (ДПС01 2150*1100, правая EI60)</t>
  </si>
  <si>
    <t>15</t>
  </si>
  <si>
    <t>Штукатурка по сетке без устройства каркаса: улучшенная стен</t>
  </si>
  <si>
    <t>16</t>
  </si>
  <si>
    <t>Смесь штукатурная «Гольдбанд», КНАУФ</t>
  </si>
  <si>
    <t>кг</t>
  </si>
  <si>
    <t>Третья шпатлевка при высококачественной окраске по штукатурке и сборным конструкциям: стен, подготовленных под окраску</t>
  </si>
  <si>
    <t>Шпатлевка финишная полимерная готовая, марка "GLIMS Finish-Gloss"</t>
  </si>
  <si>
    <t>Окраска водно-дисперсионными акриловыми составами улучшенная: по штукатурке стен</t>
  </si>
  <si>
    <t>Пропитка грунтовочная жидкая для укрепления рыхлых оснований (Глубокого проникновения)</t>
  </si>
  <si>
    <t>л</t>
  </si>
  <si>
    <t>Краска акриловая: ВД-АК 2180, ВГТ</t>
  </si>
  <si>
    <t>т</t>
  </si>
  <si>
    <t>Погрузо-разгрузочные работы при автомобильных перевозках: Погрузка мусора строительного с погрузкой вручную</t>
  </si>
  <si>
    <t>1 т груза</t>
  </si>
  <si>
    <t>Перевозка грузов автомобилями-самосвалами грузоподъемностью 10 т работающих вне карьера на расстояние: I класс груза до 10 км</t>
  </si>
  <si>
    <t>ВЕДОМОСТЬ ОБЪЕМОВ РАБОТ № 02-02-01</t>
  </si>
  <si>
    <t xml:space="preserve"> «Корпоративная информационно-вычислительная система (4 очередь) инв.№ 00843405</t>
  </si>
  <si>
    <t>17</t>
  </si>
  <si>
    <t>18</t>
  </si>
  <si>
    <t>Захоронение твердых отходов</t>
  </si>
  <si>
    <t>Демонтаж труб отопленния</t>
  </si>
  <si>
    <t>Демонтаж стояков отопления</t>
  </si>
  <si>
    <t>Демонаж крышки вентиляционные</t>
  </si>
  <si>
    <t>Разборка деревянных дверей с коробкой  (2200х1100)</t>
  </si>
  <si>
    <t>Подготовка помещения серверной 1</t>
  </si>
  <si>
    <t>Демонтаж части пола под вертикальные стояки отопления</t>
  </si>
  <si>
    <t>10.1</t>
  </si>
  <si>
    <t>11.1</t>
  </si>
  <si>
    <t>12.1</t>
  </si>
  <si>
    <t>13.1</t>
  </si>
  <si>
    <t>14.1</t>
  </si>
  <si>
    <t>15.1</t>
  </si>
  <si>
    <t>15.2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</si>
  <si>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</si>
  <si>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Раздел 4. Вывоз растительного грунта</t>
  </si>
  <si>
    <t>поставка Заказчика</t>
  </si>
  <si>
    <t>1шт (комплект)</t>
  </si>
  <si>
    <t>Блок-контейнер для оборудования -серверная 2 (УТБ)</t>
  </si>
  <si>
    <t>размером 9125х2438х2896мм, вес 4,5т.</t>
  </si>
  <si>
    <t xml:space="preserve">Установка блок-контейнера "Серверная 2 КИВС" (УТБ) </t>
  </si>
  <si>
    <t>Раздел 3. Установка блока-модуля серверной 2 (УТБ СУБКИИ)  размером 2,438х9,125х2,896м, вес=4,5т (металлический морской транспортный контейнер)</t>
  </si>
  <si>
    <t>Панели сварные, в комплекте со столбом и крепежом, покрытие цинк-порошковая эмаль, диаметр прутков 5 мм, длина 250 см, размер ячейки 200х50 мм, высота 203 см (LIGT яч.200х55мм, d3,5мм h2.03мх2,5м или аналог)</t>
  </si>
  <si>
    <t>Устройство заграждений из готовых металлических решетчатых панелей: высотой до 2 м</t>
  </si>
  <si>
    <t>Смеси бетонные мелкозернистого бетона (БСМ), класс В7,5 (М100)</t>
  </si>
  <si>
    <t>9.1</t>
  </si>
  <si>
    <t>Установка металлических столбов высотой до 4 м: с погружением в бетонное основание</t>
  </si>
  <si>
    <t>Устройство калиток из готовых металлических решетчатых панелей- Монтаж двухстворчатых ворот 3мх2м</t>
  </si>
  <si>
    <t>Монтаж ограждения  L=32,5м</t>
  </si>
  <si>
    <t>Lобщ.=12м</t>
  </si>
  <si>
    <t>Демонтаж заграждений из готовых металлических решетчатых панелей: высотой до 2 м (секция 3мх1,8м, Lобщ.=12м)</t>
  </si>
  <si>
    <t>Демонтаж металлических столбов высотой до 4 м: с сущ. бетонного фундамента (h=2м)</t>
  </si>
  <si>
    <t>Демонтаж ограждения  L=12 м</t>
  </si>
  <si>
    <t>Раздел 2. Ведомость МАФ и переносных изделий РД 006-21-ГПС-ИЭСВ-1-КР, лист 3</t>
  </si>
  <si>
    <t>Битумы нефтяные строительные БН-90/10</t>
  </si>
  <si>
    <t>5.1</t>
  </si>
  <si>
    <t>Гидроизоляция боковая обмазочная битумная в 2 слоя по выровненной поверхности бутовой кладки, кирпичу, бетону - гидроизоляция боковых поверхностей Ф1  битумом БН90/10 за 2 раза</t>
  </si>
  <si>
    <t>Битум разжиженный РБ-1</t>
  </si>
  <si>
    <t>4.1</t>
  </si>
  <si>
    <t>Гидроизоляция боковая обмазочная полимерной мастикой на основе бутилкаучука в один слой -гидроизоляция боковых поверхностей Ф1 холодной грунтовкой РБ-1 за 1 раз</t>
  </si>
  <si>
    <t>Сталь арматурная, горячекатаная, периодического профиля, класс А-III, диаметр 10 мм</t>
  </si>
  <si>
    <t>3.3</t>
  </si>
  <si>
    <t>Плиты дорожные 2П30.18.30, бетон В22,5, объем 0,88 м3, расход арматуры 46,48 кг</t>
  </si>
  <si>
    <t>3.2</t>
  </si>
  <si>
    <t>Раствор отделочный тяжелый цементный, состав 1:3 (цементно-песчаный раствор М200)</t>
  </si>
  <si>
    <t>3.1</t>
  </si>
  <si>
    <t>размер плиты 3*1,75*0,17м, вес=2,2т, объем=0,88м3 1шт.</t>
  </si>
  <si>
    <t>Устройство фундамента Ф1 под здание серверной №2 (УТБ) из дорожных плит 2П30.18-30  с креплением плит и заделкой швов, гнезд цементно-песчаным раствором М200.</t>
  </si>
  <si>
    <t>Песок природный для строительных: работ средний с крупностью зерен размером свыше 5 мм-до 5% по массе</t>
  </si>
  <si>
    <t>2.1</t>
  </si>
  <si>
    <t>Устройство основания под фундаменты: песчаного</t>
  </si>
  <si>
    <t>Разработка грунта с погрузкой на автомобили-самосвалы экскаваторами с ковшом вместимостью: 0,4 (0,35-0,45) м3, группа грунтов 2</t>
  </si>
  <si>
    <t>Раздел 1. РД 006-21-ГПС-ИЭСВ-2-КР, Фундамент Ф1 лист. 1, 2, 4</t>
  </si>
  <si>
    <t>Подготовка площадки и установка универсального транспортного блока (УТБ) - серверной 2</t>
  </si>
  <si>
    <t>ВЕДОМОСТЬ ОБЪЕМОВ РАБОТ № 02-02-02</t>
  </si>
  <si>
    <t>шт.</t>
  </si>
  <si>
    <t>Блок PDU basic 32A/1P CEE 16x Schuko Rittal 7979114</t>
  </si>
  <si>
    <t>104.5</t>
  </si>
  <si>
    <t>упак</t>
  </si>
  <si>
    <t>Держатели фиксатора-«липучки» (упаковка - 10 шт.) Rittal 5502155</t>
  </si>
  <si>
    <t>104.4</t>
  </si>
  <si>
    <t>DK Фиксатор 19" 1U с контактированием М5 (упаковка - 24шт) Rittal 2090000</t>
  </si>
  <si>
    <t>104.3</t>
  </si>
  <si>
    <t>DK Комплект выравнивания потенциалов VX IT 1шт Rittal 5302027</t>
  </si>
  <si>
    <t>104.2</t>
  </si>
  <si>
    <t>DK Шина заземления 15x5x450mm 1шт Rittal 7113000</t>
  </si>
  <si>
    <t>104.1</t>
  </si>
  <si>
    <t>Установка шины заземления</t>
  </si>
  <si>
    <t>104</t>
  </si>
  <si>
    <t>VX Кабельная трасса 265x2000-2200мм RAL9005 1шт Rittal 5302322 вес 7,3 кг</t>
  </si>
  <si>
    <t>103.1</t>
  </si>
  <si>
    <t>Установка конструкции для установки приборов, масса: до 10 кг</t>
  </si>
  <si>
    <t>103</t>
  </si>
  <si>
    <t>Приборная полка изм. глуб. Г600-900 50кг Rittal 5501665 вес 4,64 кг.</t>
  </si>
  <si>
    <t>102.1</t>
  </si>
  <si>
    <t>Установка конструкции для установки приборов, масса: до 5 кг  приборная полка,</t>
  </si>
  <si>
    <t>102</t>
  </si>
  <si>
    <t>DK Распределительная панель 1EB 1шт Rittal 7257035</t>
  </si>
  <si>
    <t>101.4</t>
  </si>
  <si>
    <t>упак.</t>
  </si>
  <si>
    <t>Кабельная гребенка 6U для TS IT (упаковка - 14 шт.) Rittal 5502115</t>
  </si>
  <si>
    <t>101.3</t>
  </si>
  <si>
    <t>Кабельный органайзер плоский 1EB (упаковка - 10шт) Rittal 7111212</t>
  </si>
  <si>
    <t>101.2</t>
  </si>
  <si>
    <t>Кабельный органайзер,хром. 120x60mm (упаковка - 10шт) Rittal 7111000</t>
  </si>
  <si>
    <t>101.1</t>
  </si>
  <si>
    <t xml:space="preserve"> Установка кабельный органайзер,  кабельная гребенка,распред. панель</t>
  </si>
  <si>
    <t>101</t>
  </si>
  <si>
    <t>Двустворчатая стальная дверь 800x2000mm Rittal 7824380</t>
  </si>
  <si>
    <t>100.6</t>
  </si>
  <si>
    <t>VX Боковые панели цоколя 100х1000мм Rittal 8640035</t>
  </si>
  <si>
    <t>100.5</t>
  </si>
  <si>
    <t>VX Элемент цоколя пер/зад 800х100мм Rittal 8640003</t>
  </si>
  <si>
    <t>100.4</t>
  </si>
  <si>
    <t>VX Панель основания секционная  800x1000мм 1шт Rittal 5301344</t>
  </si>
  <si>
    <t>100.3</t>
  </si>
  <si>
    <t>VX Боковые стенки 2000x1000мм Rittal 8100245</t>
  </si>
  <si>
    <t>100.2</t>
  </si>
  <si>
    <t xml:space="preserve"> вес 95кг.</t>
  </si>
  <si>
    <t>VX IT Шкаф 800x2000x1000 42U standard вент.двери 19" профили спереди/сзади Rittal 5309116</t>
  </si>
  <si>
    <t>100.1</t>
  </si>
  <si>
    <t>Монтаж шкафа, масса: до 100 кг</t>
  </si>
  <si>
    <t>100</t>
  </si>
  <si>
    <t>ТШ-ВОЛС</t>
  </si>
  <si>
    <t>99.5</t>
  </si>
  <si>
    <t>99.4</t>
  </si>
  <si>
    <t>99.3</t>
  </si>
  <si>
    <t>99.2</t>
  </si>
  <si>
    <t>99.1</t>
  </si>
  <si>
    <t>99</t>
  </si>
  <si>
    <t>98.1</t>
  </si>
  <si>
    <t>98</t>
  </si>
  <si>
    <t xml:space="preserve"> вес 4,64 кг.</t>
  </si>
  <si>
    <t xml:space="preserve">Приборная полка изм. глуб. Г600-900 50кг Rittal 5501665 </t>
  </si>
  <si>
    <t>97.1</t>
  </si>
  <si>
    <t>Усстановки конструкции для установки приборов, масса: до 5 кг  приборная полка,</t>
  </si>
  <si>
    <t>97</t>
  </si>
  <si>
    <t>96.4</t>
  </si>
  <si>
    <t>96.3</t>
  </si>
  <si>
    <t>96.2</t>
  </si>
  <si>
    <t>96.1</t>
  </si>
  <si>
    <t xml:space="preserve"> Установка кабельный органайзер,  кабельная гребенка, распред. панель</t>
  </si>
  <si>
    <t>96</t>
  </si>
  <si>
    <t>Двустворчатая стальная дверь 600x2000mm Rittal 7824360</t>
  </si>
  <si>
    <t>95.6</t>
  </si>
  <si>
    <t>95.5</t>
  </si>
  <si>
    <t>VX Элемент цоколя пер/зад 600х100мм Rittal 8640002</t>
  </si>
  <si>
    <t>95.4</t>
  </si>
  <si>
    <t>VX Панель основания секционная  600x1000мм 1шт Rittal 5301338</t>
  </si>
  <si>
    <t>95.3</t>
  </si>
  <si>
    <t>95.2</t>
  </si>
  <si>
    <t>VX IT Шкаф 600x2000x1000 42U standard вент.двери 19" профили спереди/сзади Rittal 5308113 вес 82кг.</t>
  </si>
  <si>
    <t>95.1</t>
  </si>
  <si>
    <t>Установка  шкафа, масса: до 100 кг</t>
  </si>
  <si>
    <t>95</t>
  </si>
  <si>
    <t>ТШ-КСБ, ТШ-АСУТП (2 компл.)</t>
  </si>
  <si>
    <t>94.5</t>
  </si>
  <si>
    <t>94.4</t>
  </si>
  <si>
    <t>94.3</t>
  </si>
  <si>
    <t>94.2</t>
  </si>
  <si>
    <t>94.1</t>
  </si>
  <si>
    <t>94</t>
  </si>
  <si>
    <t xml:space="preserve"> вес 7,3 кг</t>
  </si>
  <si>
    <t>VX Кабельная трасса 265x2000-2200мм RAL9005 1шт Rittal 5302322</t>
  </si>
  <si>
    <t>93.1</t>
  </si>
  <si>
    <t>93</t>
  </si>
  <si>
    <t>вес 4,64 кг.</t>
  </si>
  <si>
    <t>92.1</t>
  </si>
  <si>
    <t>92</t>
  </si>
  <si>
    <t>91.4</t>
  </si>
  <si>
    <t>91.3</t>
  </si>
  <si>
    <t>91.2</t>
  </si>
  <si>
    <t>91.1</t>
  </si>
  <si>
    <t>Установка кабельный органайзер,  кабельная гребенка, распред. панель</t>
  </si>
  <si>
    <t>91</t>
  </si>
  <si>
    <t>90.6</t>
  </si>
  <si>
    <t>90.5</t>
  </si>
  <si>
    <t>90.4</t>
  </si>
  <si>
    <t>90.3</t>
  </si>
  <si>
    <t>90.2</t>
  </si>
  <si>
    <t>вес 95кг.</t>
  </si>
  <si>
    <t xml:space="preserve">VX IT Шкаф 800x2000x1000 42U standard вент.двери 19" профили спереди/сзади Rittal 5309116 </t>
  </si>
  <si>
    <t>90.1</t>
  </si>
  <si>
    <t>90</t>
  </si>
  <si>
    <t>ТШ-КИВС</t>
  </si>
  <si>
    <t>Шкафы телекоммутационные серверной 2 (УТБ)</t>
  </si>
  <si>
    <t>Раздел 5. Шкафы для размещения технологического оборудования</t>
  </si>
  <si>
    <t>Универсальный кронштейн для консольного светильника К1Н-0-0,35-СМ</t>
  </si>
  <si>
    <t>89.2</t>
  </si>
  <si>
    <t>Прожектор уличный консольный BEST BOX-X nano 75 Вт НПО БЭСТ</t>
  </si>
  <si>
    <t>89.1</t>
  </si>
  <si>
    <t>Установка светильника, устанавливаемый вне зданий с лампами: люминесцентными</t>
  </si>
  <si>
    <t>89</t>
  </si>
  <si>
    <t>Выключатель одноклавишный ЭТЮД  накладной полугерметичный белый BA10-041B ШЭ</t>
  </si>
  <si>
    <t>88.1</t>
  </si>
  <si>
    <t>Установка выключателя: полугерметический и герметический</t>
  </si>
  <si>
    <t>88</t>
  </si>
  <si>
    <t>Розетка одинарная ЭТЮД накладная со шторками c крышкой полугерметичная с заземлением серая PA16-044C ШЭ</t>
  </si>
  <si>
    <t>Монтаж розетки штепсельной: полугерметическая и герметическая</t>
  </si>
  <si>
    <t>87</t>
  </si>
  <si>
    <t>Светильник светодиодный к АКБ СБА 1048С-18AC/DC 18LED IN-HOME</t>
  </si>
  <si>
    <t>86.1</t>
  </si>
  <si>
    <t>Монтаж светильников потолочный или настенный с креплением винтами или болтами для помещений: с нормальными условиями среды, одноламповый</t>
  </si>
  <si>
    <t>86</t>
  </si>
  <si>
    <t>Светильник светодиодный ДСП-18вт 4500K ИЭК</t>
  </si>
  <si>
    <t>85.1</t>
  </si>
  <si>
    <t>Установка светильников отдельно устанавливаемый: на штырях с количеством ламп в светильнике 1</t>
  </si>
  <si>
    <t>85</t>
  </si>
  <si>
    <t>Раздел 4. Осветительное оборудование и ЭУИ</t>
  </si>
  <si>
    <t>Огнезащитный терморасширяющийся герметик ОГНЕЗА-ГТ, 20 кг ОГНЕЗА</t>
  </si>
  <si>
    <t>84.1</t>
  </si>
  <si>
    <t>Герметизация проходов при вводе кабелей во взрывоопасные помещения уплотнительной массой</t>
  </si>
  <si>
    <t>84</t>
  </si>
  <si>
    <t>Трубы стальные сварные неоцинкованные водогазопроводные с резьбой, легкие, номинальный диаметр 65 мм, толщина стенки 3,2 мм</t>
  </si>
  <si>
    <t>83.1</t>
  </si>
  <si>
    <t>Прокладка трубы стальной по установленным конструкциям, в готовых бороздах, по основанию пола, диаметр: до 80 мм</t>
  </si>
  <si>
    <t>83</t>
  </si>
  <si>
    <t>Трубы стальные сварные неоцинкованные водогазопроводные с резьбой, легкие, номинальный диаметр 40 мм, толщина стенки 3 мм</t>
  </si>
  <si>
    <t>82.1</t>
  </si>
  <si>
    <t>Прокладка трубы стальной по установленным конструкциям, в готовых бороздах, по основанию пола, диаметр: до 40 мм</t>
  </si>
  <si>
    <t>82</t>
  </si>
  <si>
    <t>Пробивка в кирпичных стенах отверстий круглых диаметром: до 50 мм при толщине стен до 51 см</t>
  </si>
  <si>
    <t>81</t>
  </si>
  <si>
    <t>80</t>
  </si>
  <si>
    <t>отверстий</t>
  </si>
  <si>
    <t>Пробивка в бетонных стенах и полах толщиной 100 мм отверстий площадью: до 20 см2</t>
  </si>
  <si>
    <t>79</t>
  </si>
  <si>
    <t>Проходы кабеля через стены и перекрытия</t>
  </si>
  <si>
    <t>компл</t>
  </si>
  <si>
    <t>Шина заземления, 42 винта (смонтировано) вкл. клеммы подключения, 699 мм</t>
  </si>
  <si>
    <t>78.1</t>
  </si>
  <si>
    <t>78</t>
  </si>
  <si>
    <t>Наконечники кабельные медные луженные ТМЛ-6</t>
  </si>
  <si>
    <t>77.6</t>
  </si>
  <si>
    <t>Наконечники кабельные медные луженые под опрессовку 16-6-6-М УХЛ3</t>
  </si>
  <si>
    <t>77.5</t>
  </si>
  <si>
    <t>Наконечники кабельные медные луженые под опрессовку 25-8-8-М УХЛ3</t>
  </si>
  <si>
    <t>77.4</t>
  </si>
  <si>
    <t>Провод силовой установочный с медными жилами ПВ3 6-450</t>
  </si>
  <si>
    <t>77.3</t>
  </si>
  <si>
    <t>Провод силовой установочный с медными жилами ПВ3 16-450</t>
  </si>
  <si>
    <t>77.2</t>
  </si>
  <si>
    <t>Провод с медными жилами ПВ-3 1х25</t>
  </si>
  <si>
    <t>77.1</t>
  </si>
  <si>
    <t>Прокладка проводника заземляющего из медного изолированного провода сечением 25 мм2 открыто по строительным основаниям</t>
  </si>
  <si>
    <t>77</t>
  </si>
  <si>
    <t xml:space="preserve"> м3</t>
  </si>
  <si>
    <t>Засыпка вручную траншей, пазух котлованов и ям, группа грунтов: 1</t>
  </si>
  <si>
    <t>76</t>
  </si>
  <si>
    <t>Сталь полосовая: 40х5 мм, марка Ст3сп</t>
  </si>
  <si>
    <t>75.1</t>
  </si>
  <si>
    <t>Заземлитель горизонтальный из стали: полосовой сечением 160 мм2</t>
  </si>
  <si>
    <t>75</t>
  </si>
  <si>
    <t>Разработка грунта вручную в траншеях глубиной до 2 м без креплений с откосами, группа грунтов: 2</t>
  </si>
  <si>
    <t>74</t>
  </si>
  <si>
    <t>Заземление.</t>
  </si>
  <si>
    <t>Наконечники кабельные для электротехнических установок</t>
  </si>
  <si>
    <t>73.8</t>
  </si>
  <si>
    <t>Кабель силовой с медными жилами ВВГнг-FRLS 5х2,5</t>
  </si>
  <si>
    <t>73.7</t>
  </si>
  <si>
    <t>Кабель силовой с медными жилами ВВГнг-FRLS 5х1,5 ГОСТ 31996-2012</t>
  </si>
  <si>
    <t>73.6</t>
  </si>
  <si>
    <t>Кабель силовой с медными жилами ВВГнг-LS 4х4</t>
  </si>
  <si>
    <t>73.5</t>
  </si>
  <si>
    <t>Провод силовой с медными жилами ПВСнг-LS 3х4</t>
  </si>
  <si>
    <t>73.4</t>
  </si>
  <si>
    <t>Провод силовой с медными жилами ПВСнг-LS 3х2,5</t>
  </si>
  <si>
    <t>73.3</t>
  </si>
  <si>
    <t>Кабель силовой с медными жилами ВВГнг-LS 3х4</t>
  </si>
  <si>
    <t>73.2</t>
  </si>
  <si>
    <t>Кабель силовой с медными жилами ВВГнг-LS 3х2,5</t>
  </si>
  <si>
    <t>73.1</t>
  </si>
  <si>
    <t>Прокладка кабеля в лотках, сечением: до 35 мм2</t>
  </si>
  <si>
    <t>73</t>
  </si>
  <si>
    <t>Кабель силовой с медными жилами ВВГнг-LS 3х1,5</t>
  </si>
  <si>
    <t>72.2</t>
  </si>
  <si>
    <t>Кабель силовой с медными жилами ВВГнг-FRLS 3х1,5</t>
  </si>
  <si>
    <t>72.1</t>
  </si>
  <si>
    <t>Прокладка кабеля  в лотках, сечением: до 6 мм2</t>
  </si>
  <si>
    <t>72</t>
  </si>
  <si>
    <t>Прокладка кабеля по лотку</t>
  </si>
  <si>
    <t>71,4</t>
  </si>
  <si>
    <t>71,3</t>
  </si>
  <si>
    <t>71..2</t>
  </si>
  <si>
    <t>71.1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</si>
  <si>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</si>
  <si>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71</t>
  </si>
  <si>
    <t>70.2</t>
  </si>
  <si>
    <t>70.1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</si>
  <si>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</si>
  <si>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70</t>
  </si>
  <si>
    <t>Прокладка  в гофрированной ПВХ трубе и металлорукаве</t>
  </si>
  <si>
    <t>Кабельные линии групповой сети</t>
  </si>
  <si>
    <t>69.3</t>
  </si>
  <si>
    <t>Муфта концевая 5ПКТп-1-25/50 нг-LS КВТ</t>
  </si>
  <si>
    <t>69.2</t>
  </si>
  <si>
    <t>Муфта концевая 4ПКТп мини - 2.5/10 нг-LS</t>
  </si>
  <si>
    <t>69.1</t>
  </si>
  <si>
    <t>Заделка концевая с термоусаживающимися полиэтиленовыми перчатками для 3-5-жильного кабеля с бумажной изоляцией напряжением до 1 кВ, сечение одной жилы: до 35 мм2</t>
  </si>
  <si>
    <t>69</t>
  </si>
  <si>
    <t>Кабель силовой с медными жилами ВВГнг-LS 5х25</t>
  </si>
  <si>
    <t>68.1</t>
  </si>
  <si>
    <t>Прокладка кабеля в лотках, сечением: до 185 мм2</t>
  </si>
  <si>
    <t>68</t>
  </si>
  <si>
    <t>Кабель силовой с медными жилами ВВГнг-LS 4х6</t>
  </si>
  <si>
    <t>67.2</t>
  </si>
  <si>
    <t>67.1</t>
  </si>
  <si>
    <t>Прокладка кабеля в лотках, сечением: до 35 мм2 на высоте 3,5м</t>
  </si>
  <si>
    <t>67</t>
  </si>
  <si>
    <t>66.1</t>
  </si>
  <si>
    <t>Прокладка кабеля  в лотках, сечением: до 35 мм2</t>
  </si>
  <si>
    <t>66</t>
  </si>
  <si>
    <t>65</t>
  </si>
  <si>
    <t>64.1</t>
  </si>
  <si>
    <t>Прокладка кабеля до 35 кВ в проложенных трубах, блоках и коробах, масса 1 м кабеля: до 2 кг</t>
  </si>
  <si>
    <t>64</t>
  </si>
  <si>
    <t>Трубы гибкие гофрированные двустенные из ПВХ, диаметр 75 мм</t>
  </si>
  <si>
    <t>63.1</t>
  </si>
  <si>
    <t>Прокладка труб гофрированных ПВХ в земле для защиты одного кабеля диаметром: 75 мм</t>
  </si>
  <si>
    <t>63</t>
  </si>
  <si>
    <t>Смесь песчаная для строительных работ (песок природный-50%, песок обогащенный-50%)</t>
  </si>
  <si>
    <t>62.2</t>
  </si>
  <si>
    <t>Устройство постели при одном кабеле в траншее</t>
  </si>
  <si>
    <t>62</t>
  </si>
  <si>
    <t>61</t>
  </si>
  <si>
    <t>Прокладка кабеля в траншее в двустенной трубе ПНД  д.75мм</t>
  </si>
  <si>
    <t>плит</t>
  </si>
  <si>
    <t>Закрытие кабельного канала плитами: при массе плит до 60 кг</t>
  </si>
  <si>
    <t>60</t>
  </si>
  <si>
    <t>59.1</t>
  </si>
  <si>
    <t>Кабель до 35 кВ, прокладываемый по дну канала без креплений, масса 1 м кабеля: до 2 кг</t>
  </si>
  <si>
    <t>59</t>
  </si>
  <si>
    <t>Снятие плит с каналов: при массе плит до 60 кг</t>
  </si>
  <si>
    <t>58</t>
  </si>
  <si>
    <t>Прокладка кабеля в существующем  ж/б лотке на территории ГЭС со снятием/установкой  ж/б крышки</t>
  </si>
  <si>
    <t>Кабельные линии распределительной сети</t>
  </si>
  <si>
    <t>Раздел 3. Кабельная продукция</t>
  </si>
  <si>
    <t>Металлорукав нг ПВХ РЗ-ЦП - 25 ЕКФ</t>
  </si>
  <si>
    <t>57.6</t>
  </si>
  <si>
    <t>Прокладка рукава металлического наружным диаметром: до 48 мм</t>
  </si>
  <si>
    <t>57.5</t>
  </si>
  <si>
    <t>Коробка распаячная IMT35091 ШЭ</t>
  </si>
  <si>
    <t>57.4</t>
  </si>
  <si>
    <t>Полоска для крепления проводов 200 мм</t>
  </si>
  <si>
    <t>57.3</t>
  </si>
  <si>
    <t>Трубы полиэтиленовые гибкие гофрированные легкие с протяжкой, номинальный внутренний диаметр 16 мм</t>
  </si>
  <si>
    <t>57.2</t>
  </si>
  <si>
    <t>Трубы полиэтиленовые гибкие гофрированные легкие с протяжкой, номинальный внутренний диаметр 20 мм</t>
  </si>
  <si>
    <t>57.1</t>
  </si>
  <si>
    <t>Прокладка трубы гофрированной ПВХ для защиты проводов и кабелей по установленным конструкциям, по стенам, колоннам, потолкам, основанию пола</t>
  </si>
  <si>
    <t>57</t>
  </si>
  <si>
    <t>Материалы для прокладки кабеля</t>
  </si>
  <si>
    <t>Шурупы-саморезы кровельные окрашенные 5,5х38 мм</t>
  </si>
  <si>
    <t>56.4</t>
  </si>
  <si>
    <t>Консоль для проволочного лотка FBC3030 ДКС</t>
  </si>
  <si>
    <t>56.3</t>
  </si>
  <si>
    <t>Соединитель проволочного лотка двойной  СПЛД20 OSTEC</t>
  </si>
  <si>
    <t>56.2</t>
  </si>
  <si>
    <t>Лоток металлический проволочный 100х60, L=3000 ПЛМ-100.60 OSTEC</t>
  </si>
  <si>
    <t>56.1</t>
  </si>
  <si>
    <t>Устройство лотка металлического штампованного по установленным конструкциям, ширина лотка: до 200 мм</t>
  </si>
  <si>
    <t>56</t>
  </si>
  <si>
    <t>Напольно-настенный держатель ННДгц-300 OSTEC</t>
  </si>
  <si>
    <t>55.2</t>
  </si>
  <si>
    <t>Лоток металлический проволочный 300х60, L=3000 ПЛМ-300.60 OSTEC</t>
  </si>
  <si>
    <t>55.1</t>
  </si>
  <si>
    <t>Утройство лотка металлического штампованного по установленным конструкциям, ширина лотка: до 400 мм</t>
  </si>
  <si>
    <t>55</t>
  </si>
  <si>
    <t>Серверная 2</t>
  </si>
  <si>
    <t>Анкер М8х85 АБМ885цл OSTEC</t>
  </si>
  <si>
    <t>54.7</t>
  </si>
  <si>
    <t>Анкер забивной М8х30</t>
  </si>
  <si>
    <t>54.6</t>
  </si>
  <si>
    <t>Гайка со стопорным буртиком самостопорящаяся DIN 6923 ГМ8СБ OSTEC</t>
  </si>
  <si>
    <t>54.5</t>
  </si>
  <si>
    <t>Шпилька 8х2000 ШП8-2 OSTEC</t>
  </si>
  <si>
    <t>54.4</t>
  </si>
  <si>
    <t>Площадка подвеса проволочного лотка ПППЛ ПППЛ OSTEC</t>
  </si>
  <si>
    <t>Соединитель проволочного лотка двойной СПЛД20 СПЛД20 OSTEC</t>
  </si>
  <si>
    <t>54.3</t>
  </si>
  <si>
    <t>Лоток металлический проволочный 150х60, L=3000 ПЛМ-150.60 OSTEC</t>
  </si>
  <si>
    <t>54.2</t>
  </si>
  <si>
    <t>54.1</t>
  </si>
  <si>
    <t>54</t>
  </si>
  <si>
    <t>Напольно-настенный держатель ННД-300 OSTEC</t>
  </si>
  <si>
    <t>53.2</t>
  </si>
  <si>
    <t>53.1</t>
  </si>
  <si>
    <t>Устройство лотка металлического штампованного по установленным конструкциям, ширина лотка: до 400 мм</t>
  </si>
  <si>
    <t>53</t>
  </si>
  <si>
    <t>Серверная 1</t>
  </si>
  <si>
    <t>Раздел 2. Кабельные конструкции</t>
  </si>
  <si>
    <t>Патч-корд UTP, Категория 5е, 3 метров, LSZH нг(А)-HF Datarex</t>
  </si>
  <si>
    <t>52.4</t>
  </si>
  <si>
    <t>Патч-корд UTP, Категория 5е, 5 метров, LSZH нг(А)-HF Datarex</t>
  </si>
  <si>
    <t>52.3</t>
  </si>
  <si>
    <t>Патч-корд UTP, Категория 5е, 10 метров, LSZH нг(А)-HF Datarex</t>
  </si>
  <si>
    <t>52.2</t>
  </si>
  <si>
    <t>Патч-корд UTP, Категория 5е, 20 метров, LSZH нг(А)-HF Datarex</t>
  </si>
  <si>
    <t>52.1</t>
  </si>
  <si>
    <t>Включение в аппаратуру разъемов штепсельных, количество контактов в разъеме: до 14 шт.</t>
  </si>
  <si>
    <t>52</t>
  </si>
  <si>
    <t>Подключение ИБП и согласователей работы СК к системе передачи данных</t>
  </si>
  <si>
    <t>Система бесперебойного питания серверной №1 (СБП(серверная 1))</t>
  </si>
  <si>
    <t>51.1</t>
  </si>
  <si>
    <t>формирование</t>
  </si>
  <si>
    <t>Батарея аккумуляторов кислотных стационарных</t>
  </si>
  <si>
    <t>51</t>
  </si>
  <si>
    <t>Аккумуляторная батарея HRL 12-480 W Legrand</t>
  </si>
  <si>
    <t>50</t>
  </si>
  <si>
    <t>Установка   RBK1 выключатель-предохранитель с плавкой вставкой 200 A</t>
  </si>
  <si>
    <t>49</t>
  </si>
  <si>
    <t>вес 130 кг.</t>
  </si>
  <si>
    <t xml:space="preserve">Установка шкафа батарейного D-600-750-1150, 4 полки.  </t>
  </si>
  <si>
    <t>48</t>
  </si>
  <si>
    <t>вес 9,94 кг.</t>
  </si>
  <si>
    <t xml:space="preserve"> Установка силового модуля TRIMOD-ARCHIMOD HE 6.7кВА </t>
  </si>
  <si>
    <t>47</t>
  </si>
  <si>
    <t>вес 91 кг.</t>
  </si>
  <si>
    <t xml:space="preserve">Установка силового шкафа Trimod HE 60 kВА 310472 Legrand; </t>
  </si>
  <si>
    <t>46</t>
  </si>
  <si>
    <t>Система бесперебойного питания серверной №2  комплекта 2 в составе:</t>
  </si>
  <si>
    <t>Вводно-распределительное устройство серверной №2 (ВРУ(серверная 2)) 006-21-ГПС-ИЭСВ-2-ЭМ, лист 3 Prisma G</t>
  </si>
  <si>
    <t>45.1</t>
  </si>
  <si>
    <t>Блок управления шкафного исполнения или распределительный пункт (шкаф), устанавливаемый: на полу, высота и ширина до 1700х1100 мм</t>
  </si>
  <si>
    <t>45</t>
  </si>
  <si>
    <t>Оборудование устанавливаемое в Серверной №2</t>
  </si>
  <si>
    <t>Energu-Box, 3U, 482,6 мм (19") 7480035 Rittal</t>
  </si>
  <si>
    <t>44.1</t>
  </si>
  <si>
    <t>Установка  Energu-Box</t>
  </si>
  <si>
    <t>44</t>
  </si>
  <si>
    <t>Крепление на шину 1.5х16 для подкл. каб. (уп.50шт) ZK79P50 ABB</t>
  </si>
  <si>
    <t>43.9</t>
  </si>
  <si>
    <t>Шина полосовая 12,5х5 (4м) ZX350 ABB</t>
  </si>
  <si>
    <t>43.8</t>
  </si>
  <si>
    <t>Монтажная шина 23х23 4172000 Rittal упак.12шт</t>
  </si>
  <si>
    <t>43.7</t>
  </si>
  <si>
    <t>Монтажная скоба с наклоном 2366000 Rittal упак.20шт</t>
  </si>
  <si>
    <t>43.6</t>
  </si>
  <si>
    <t>Кабельная трасса верт. 2000-2200мм 5502120 Rittal</t>
  </si>
  <si>
    <t>43.5</t>
  </si>
  <si>
    <t>TS Бок. стенка вставная 2000x600mm 2шт 7824206 Rittal</t>
  </si>
  <si>
    <t>43.4</t>
  </si>
  <si>
    <t>VX Панели цоколя 100х600мм с вентиляцией 2шт 8620090 Rittal</t>
  </si>
  <si>
    <t>43.3</t>
  </si>
  <si>
    <t>VX Элемент цоколя пер/зад 800х100мм 2шт 8640003 Rittal</t>
  </si>
  <si>
    <t>43.2</t>
  </si>
  <si>
    <t>TS IT Шкаф 800x2000x800 42U с обзорной и стальной дверью Rittal</t>
  </si>
  <si>
    <t>43.1</t>
  </si>
  <si>
    <t>вес 109,2кг.</t>
  </si>
  <si>
    <t xml:space="preserve">Монтаж  TS IT Шкаф 800x2000x800 42U с обзорной и стальной дверью,  </t>
  </si>
  <si>
    <t>43</t>
  </si>
  <si>
    <t>Комплект корпуса взамен панели п.59 и п.139 ШСБП-КИИ компл.2</t>
  </si>
  <si>
    <t>42.3</t>
  </si>
  <si>
    <t xml:space="preserve">Выключатель автоматический однолюсный 6кА, iC60N C 10A 1P A9F79110 </t>
  </si>
  <si>
    <t>42.2</t>
  </si>
  <si>
    <t>Однофазный АВР 25А, 220В, корпус 19 дюймов АВР-МК-25-19 BONPET</t>
  </si>
  <si>
    <t>42.1</t>
  </si>
  <si>
    <t>Установка выключателей и Energu-Box</t>
  </si>
  <si>
    <t>42</t>
  </si>
  <si>
    <t>Карта удаленного управления SNMP КУИМ-32 Парус Электро</t>
  </si>
  <si>
    <t>41.1</t>
  </si>
  <si>
    <t>Установка картаы удаленного доступа</t>
  </si>
  <si>
    <t>41</t>
  </si>
  <si>
    <t>Изолятор SM25</t>
  </si>
  <si>
    <t>40.6</t>
  </si>
  <si>
    <t>40.5</t>
  </si>
  <si>
    <t>40.4</t>
  </si>
  <si>
    <t>40.3</t>
  </si>
  <si>
    <t>40.2</t>
  </si>
  <si>
    <t>Монтажный комплект рельс 2U для 19" стойки АПСМ.304137.001 Парус Электро</t>
  </si>
  <si>
    <t>40.1</t>
  </si>
  <si>
    <t>40</t>
  </si>
  <si>
    <t>Батарейный модуль с установкой в стойку для ИБП БМСИПБ1,5-3КА.9-11/3U Парус Электро</t>
  </si>
  <si>
    <t>39.1</t>
  </si>
  <si>
    <t>Установка батарейного модуля с установкой в стойку для ИБП</t>
  </si>
  <si>
    <t>39</t>
  </si>
  <si>
    <t>ИБП онлайн двойного преобразования с встроенными сухими контактами СИПБ3КА.9-11/СУХ Парус Электро</t>
  </si>
  <si>
    <t>38.1</t>
  </si>
  <si>
    <t>Установка ИБП  онлайн двойного преобразования</t>
  </si>
  <si>
    <t>38</t>
  </si>
  <si>
    <t>Оборудование устанавливаемое в телекоммуникационные шкафы</t>
  </si>
  <si>
    <t xml:space="preserve">АВТОМАТИЧЕСКИЙ ВЫКЛЮЧАТЕЛЬ iC60N 1П 16A C A9F79116 </t>
  </si>
  <si>
    <t>37.1</t>
  </si>
  <si>
    <t>Установка автоматического выключателя</t>
  </si>
  <si>
    <t>37</t>
  </si>
  <si>
    <t>36.1</t>
  </si>
  <si>
    <t>Установка однофазного АВР</t>
  </si>
  <si>
    <t>36</t>
  </si>
  <si>
    <t>35.6</t>
  </si>
  <si>
    <t>35.5</t>
  </si>
  <si>
    <t>35.4</t>
  </si>
  <si>
    <t>35.3</t>
  </si>
  <si>
    <t>35.2</t>
  </si>
  <si>
    <t>35.1</t>
  </si>
  <si>
    <t>35</t>
  </si>
  <si>
    <t>34.1</t>
  </si>
  <si>
    <t>34</t>
  </si>
  <si>
    <t>33.1</t>
  </si>
  <si>
    <t>33</t>
  </si>
  <si>
    <t>32.1</t>
  </si>
  <si>
    <t xml:space="preserve"> вес 26,5кг.</t>
  </si>
  <si>
    <t xml:space="preserve"> Монтаж ИБП онлайн двойного преобразования с встроенными сухими контактами</t>
  </si>
  <si>
    <t>32</t>
  </si>
  <si>
    <t>Шкаф LINEA W 9U 600x600 мм дверь перфорированная RAL7035 LWR3-09U66-PF ИЭК</t>
  </si>
  <si>
    <t>31.1</t>
  </si>
  <si>
    <t>Установка шкафа LINEA W 9U 600x600 мм дверь перфорированная RAL7035</t>
  </si>
  <si>
    <t>31</t>
  </si>
  <si>
    <t>Система бесперебойного питания с АВР устанавливаемая отдельно по месту, комплекта 3  в составе:</t>
  </si>
  <si>
    <t>АВТОМАТИЧЕСКИЙ ВЫКЛЮЧАТЕЛЬ iC60N 1П 16A C A9F79116 ШЭ</t>
  </si>
  <si>
    <t>30.1</t>
  </si>
  <si>
    <t>30</t>
  </si>
  <si>
    <t>29.6</t>
  </si>
  <si>
    <t>29.5</t>
  </si>
  <si>
    <t>29.4</t>
  </si>
  <si>
    <t>29.3</t>
  </si>
  <si>
    <t>29.2</t>
  </si>
  <si>
    <t>29.1</t>
  </si>
  <si>
    <t>29</t>
  </si>
  <si>
    <t>28</t>
  </si>
  <si>
    <t>27.1</t>
  </si>
  <si>
    <t>27</t>
  </si>
  <si>
    <t>26.1</t>
  </si>
  <si>
    <t>вес 26,5кг.</t>
  </si>
  <si>
    <t xml:space="preserve">Установка ИБП онлайн двойного преобразования с встроенными сухими контактами </t>
  </si>
  <si>
    <t>26</t>
  </si>
  <si>
    <t>25.1</t>
  </si>
  <si>
    <t xml:space="preserve"> Установкка шкафа LINEA W 9U 600x600 мм дверь перфорированная RAL7035</t>
  </si>
  <si>
    <t>25</t>
  </si>
  <si>
    <t>Система бесперебойного питания без АВР устанавливаемая отдельно по месту, компл.10 в составе:</t>
  </si>
  <si>
    <t>24.1</t>
  </si>
  <si>
    <t>Установка платы удаленного доступа</t>
  </si>
  <si>
    <t>24</t>
  </si>
  <si>
    <t>23</t>
  </si>
  <si>
    <t>22.2</t>
  </si>
  <si>
    <t>22.1</t>
  </si>
  <si>
    <t>22</t>
  </si>
  <si>
    <t>21.1</t>
  </si>
  <si>
    <t xml:space="preserve"> Установкка ИБП онлайн двойного преобразования с встроенными сухими контактами </t>
  </si>
  <si>
    <t>21</t>
  </si>
  <si>
    <t>20.2</t>
  </si>
  <si>
    <t>20.1</t>
  </si>
  <si>
    <t>Установка автоматических выключателей и Energu-Box</t>
  </si>
  <si>
    <t>20</t>
  </si>
  <si>
    <t>19.6</t>
  </si>
  <si>
    <t>19.5</t>
  </si>
  <si>
    <t>19.4</t>
  </si>
  <si>
    <t>Монтажная скоба с наклоном 2366000 Rittal упак. 20шт</t>
  </si>
  <si>
    <t>19.3</t>
  </si>
  <si>
    <t>19.2</t>
  </si>
  <si>
    <t>19.1</t>
  </si>
  <si>
    <t>вес:3,63кг.</t>
  </si>
  <si>
    <t xml:space="preserve">Установка кабельной трассы верт. 2000-2200мм 5502120 Rittal </t>
  </si>
  <si>
    <t>19</t>
  </si>
  <si>
    <t>TS Бок. стенка вставная 2000x800mm 2шт 7824208 Rittal</t>
  </si>
  <si>
    <t>18.4</t>
  </si>
  <si>
    <t>VX Панели цоколя 100х800мм с вентиляцией 2шт 8620091 Rittal</t>
  </si>
  <si>
    <t>18.3</t>
  </si>
  <si>
    <t>18.2</t>
  </si>
  <si>
    <t>TS IT Шкаф 800x2000x800 42U с обзорной и стальной дверью ,  вес 107кг.</t>
  </si>
  <si>
    <t>18.1</t>
  </si>
  <si>
    <t>вес 107кг.</t>
  </si>
  <si>
    <t>Установка шккафа 800x2000x800 42U с обзорной и стальной дверью</t>
  </si>
  <si>
    <t>Система бесперебойного питания для установки 3х ИБП на КП-1</t>
  </si>
  <si>
    <t>17.1</t>
  </si>
  <si>
    <t>Установка системы бесперебойного питания серверной 1</t>
  </si>
  <si>
    <t>Установка аккумуляторной батареи HRL 12-480 W Legrand</t>
  </si>
  <si>
    <t>Монтаж RBK1 выключатель-предохранитель с плавкой вставкой 200 A</t>
  </si>
  <si>
    <t>3 полки 130кг.</t>
  </si>
  <si>
    <t>Установка шкафа батарейного D-1000-750-1150</t>
  </si>
  <si>
    <t>вес 9,94кг.</t>
  </si>
  <si>
    <t xml:space="preserve">Монтаж силового модуля TRIMOD-ARCHIMOD HE 6.7кВА </t>
  </si>
  <si>
    <t>вес 91кг.</t>
  </si>
  <si>
    <t xml:space="preserve">Монтаж силового шкафа Trimod HE 60 kВА </t>
  </si>
  <si>
    <t>Система бесперебойного питания серверной №1. Комплекта 2. в составе:</t>
  </si>
  <si>
    <t>Вводно-распределительное устройство серверной №1 ВРУ(серверная1) 006-21-ГПС-ИЭСВ-1-ЭМ, лист 2 Prisma G размер 1500х1800х250, вес 230кг.</t>
  </si>
  <si>
    <t>Оборудование устанавливаемое в Серверной №1</t>
  </si>
  <si>
    <t>PDU 6 розеток немецкий стандарт + 2 С13 c LED выключателем 1U вход С14 без кабеля алюминиевый профиль PH12-6D2C133 ITK</t>
  </si>
  <si>
    <t>Вилка переносная ССИ-023 2P+PE 32А 200-250В IP44 PSR01-032-3 ИЭК</t>
  </si>
  <si>
    <t>Разводка по устройствам и подключение жил кабелей или проводов сечением: до 35 мм2</t>
  </si>
  <si>
    <t>Разводка по устройствам и подключение жил кабелей или проводов сечением: до 16 мм2</t>
  </si>
  <si>
    <t>Разводка по устройствам и подключение жил кабелей или проводов сечением: до 10 мм2</t>
  </si>
  <si>
    <t xml:space="preserve"> шт</t>
  </si>
  <si>
    <t>Материалы для подключения оборудования устанавливаемого в распределительные щиты БГЭС</t>
  </si>
  <si>
    <t>Комплект для подсоединения заводского изготовления 04423_x000D_  ШЭ</t>
  </si>
  <si>
    <t>2.8</t>
  </si>
  <si>
    <t>Передняя панель 03604 ШЭ</t>
  </si>
  <si>
    <t>2.7</t>
  </si>
  <si>
    <t>Монтажная плата 03411 ШЭ</t>
  </si>
  <si>
    <t>2.6</t>
  </si>
  <si>
    <t>1 длинная клеммная заглушка для выключателя или цоколя LV429517_x000D_
 ШЭ</t>
  </si>
  <si>
    <t>2.5</t>
  </si>
  <si>
    <t>1 короткая клеммная заглушка для выключателя или цоколя LV429515  ШЭ</t>
  </si>
  <si>
    <t>2.4</t>
  </si>
  <si>
    <t>Стальные клеммы 1 x (1,5 - 95 мм2) ;  160 A LV429242 ШЭ</t>
  </si>
  <si>
    <t>2.3</t>
  </si>
  <si>
    <t>Щиты с монтажной панелью ЩМП-1, размером 395х310х220 мм, степень защиты IP30</t>
  </si>
  <si>
    <t>2.2</t>
  </si>
  <si>
    <t>Щит распределительный навесной ЩРн-П-2 IP30 пластиковый белый прозрачная дверьКМПн 2/2 ИЭК</t>
  </si>
  <si>
    <t>Шкаф (пульт) управления навесной, высота, ширина и глубина: до 600х600х350 мм</t>
  </si>
  <si>
    <t>Шины на DIN-рейку в корпусе (кросс-модуль) ШНК 2х15 L+PEN IEK</t>
  </si>
  <si>
    <t>1.4</t>
  </si>
  <si>
    <t>Автомат. выключатель ComPact NSX100F (36 kA при 415 В пер.тока) 3P3t, расцепитель TMD 80 A в сборе с передним присоединением TM80D ШЭ</t>
  </si>
  <si>
    <t>1.3</t>
  </si>
  <si>
    <t>1.2</t>
  </si>
  <si>
    <t>АВТОМАТИЧЕСКИЙ ВЫКЛЮЧАТЕЛЬ iC60N 1П 20A C ШЭ</t>
  </si>
  <si>
    <t>1.1</t>
  </si>
  <si>
    <t>Установка автоматических выключателей и шины</t>
  </si>
  <si>
    <t>Оборудование устанавливаемое в распределительные щиты БГЭС</t>
  </si>
  <si>
    <t>Раздел 1. Монтажные работы.</t>
  </si>
  <si>
    <t>Система электроснабжения оборудования системы управления КИИ</t>
  </si>
  <si>
    <t>ВЕДОМОСТЬ ОБЪЕМОВ РАБОТ № 02-02-03</t>
  </si>
  <si>
    <t>Труба стальная электросварная прямошовная ∅133х3,5мм ГОСТ 10704-91</t>
  </si>
  <si>
    <t>Сверление отверстий: на каждые 10 мм диаметра свыше 20 мм добавлять к расценке 69-2-1</t>
  </si>
  <si>
    <t>Сверление отверстий: на каждые 0,5 кирпича толщины стен добавлять к расценке 69-2-1</t>
  </si>
  <si>
    <t>Сверление отверстий: в кирпичных стенах электроперфоратором диаметром до 20 мм, толщина стен 0,5 кирпича</t>
  </si>
  <si>
    <t>Проходы через стены</t>
  </si>
  <si>
    <t>Дин-рейка из нержавеющей стали, перфорированная OMEGA 3F, 35х7,5мм. 02140SS ДКС</t>
  </si>
  <si>
    <t>26.6</t>
  </si>
  <si>
    <t>Концевой стопор - CLIPFIX 35 3022218 Phoenix Contact</t>
  </si>
  <si>
    <t>26.5</t>
  </si>
  <si>
    <t>Маркировка для клеммных модулей - UC-TMF 5 (5X7) 0820044 Phoenix Contact</t>
  </si>
  <si>
    <t>26.4</t>
  </si>
  <si>
    <t>Перемычка - FBS 20-5 3030226 Phoenix Contact</t>
  </si>
  <si>
    <t>26.3</t>
  </si>
  <si>
    <t>Концевая крышка - D-ST 2,5 3030417 Phoenix Contact</t>
  </si>
  <si>
    <t>26.2</t>
  </si>
  <si>
    <t>Проходные клеммы - ST 2,5 3031212 Phoenix Contact</t>
  </si>
  <si>
    <t>Зажим наборный без кожуха</t>
  </si>
  <si>
    <t>Клеммные коробки (2 компл.)</t>
  </si>
  <si>
    <t>Коробка ответвит. с 10 кабельными вводами д.32мм, IP55, 190х140х70мм 54100 ДКС</t>
  </si>
  <si>
    <t>25.4</t>
  </si>
  <si>
    <t>Кабель контрольный КВВГЭнг-LS 4х1,0</t>
  </si>
  <si>
    <t>25.3</t>
  </si>
  <si>
    <t>Кабель контрольный КВВГнг-LS 7х1,5</t>
  </si>
  <si>
    <t>25.2</t>
  </si>
  <si>
    <t>Кабель контрольный КВВГнг-LS 19х2,5</t>
  </si>
  <si>
    <t>Кабель трех-пятижильный сечением жилы до 16 мм2 с креплением накладными скобами, полосками с установкой ответвительных коробок</t>
  </si>
  <si>
    <t>Накладной датчик температуры (измерительный преобразователь 4...20 мА) ALTM1 S+S Regeltechnik</t>
  </si>
  <si>
    <t>24.2</t>
  </si>
  <si>
    <t>Термостат NO (охлаждение) 2А 230В SQ0832-0019 TDM</t>
  </si>
  <si>
    <t>Прибор или аппарат</t>
  </si>
  <si>
    <t>Средства мониторинга микроклимата</t>
  </si>
  <si>
    <t>Обратный клапан КBO 100М Арктика</t>
  </si>
  <si>
    <t>23.1</t>
  </si>
  <si>
    <t>Установка клапанов обратных: диаметром до 355 мм</t>
  </si>
  <si>
    <t>Наружная решётка CG 100 Арктика</t>
  </si>
  <si>
    <t>Установка решеток жалюзийных площадью в свету: до 0,5 м2</t>
  </si>
  <si>
    <t>Щит управления вентилятором ABU–V–4–0,35 НЕВАТОМ</t>
  </si>
  <si>
    <t>Установка зонтов над шахтами из листовой стали круглого сечения диаметром: 200 мм</t>
  </si>
  <si>
    <t>Теплоогнезащитное покрытие (EI60), б=20мм. БИЗОН 20-1Ф Бизон</t>
  </si>
  <si>
    <t>Изоляция трубопроводов матами и холстами из супертонкого волокна (стеклянного и базальтового), матами звукопоглощающими</t>
  </si>
  <si>
    <t>Рулоны АРМОФОЛ тип НГ</t>
  </si>
  <si>
    <t>Покрытие поверхности изоляции трубопроводов фольгой алюминиевой дублированной</t>
  </si>
  <si>
    <t>Плиты или маты теплоизоляционные. Теплозащита-Мат прошивной ТЕХНО ТУ 5762-006-74182181-2014 (Система ТН - ТЕХИЗОЛЯЦИЯ Воздуховод), толщиной 50мм.</t>
  </si>
  <si>
    <t>Изоляция покрытий и перекрытий изделиями из волокнистых и зернистых материалов насухо</t>
  </si>
  <si>
    <t>Теплоизоляция воздуховодов.</t>
  </si>
  <si>
    <t>Крепления для воздуховодов оцинкованные (подвески СТД, подвески регулируемые СТД, тяги, хомуты, кронштейны, траверсы, ленты, шпильки, профили)</t>
  </si>
  <si>
    <t>16.2</t>
  </si>
  <si>
    <t>Воздуховоды из листовой стали, толщиной 0,7 мм, диаметр до 800 мм</t>
  </si>
  <si>
    <t>16.1</t>
  </si>
  <si>
    <t>Прокладка воздуховодов из листовой, оцинкованной стали и алюминия класса Н (нормальные) толщиной: 0,7 мм, диаметром до 800 мм</t>
  </si>
  <si>
    <t>Воздуховоды из оцинкованной стали с шиной и уголками толщиной: 0,7 мм, периметром 1000 мм</t>
  </si>
  <si>
    <t>15.3</t>
  </si>
  <si>
    <t>Воздуховоды из оцинкованной стали с шиной и уголками толщиной: 0,55 мм, периметром 700 мм</t>
  </si>
  <si>
    <t>Воздуховоды из оцинкованной стали с шиной и уголками толщиной: 0,55 мм, периметром 500 мм</t>
  </si>
  <si>
    <t>100 м2</t>
  </si>
  <si>
    <t>Прокладка воздуховодов из листовой, оцинкованной стали и алюминия класса Н (нормальные) толщиной: 0,7 мм, периметром до 1000 мм</t>
  </si>
  <si>
    <t>Воздуховоды из листовой стали, толщиной 0,6 мм, диаметр до 250 мм</t>
  </si>
  <si>
    <t>Прокладка воздуховодов из листовой, оцинкованной стали и алюминия класса Н (нормальные) толщиной: 0,6 мм, диаметром до 250 мм</t>
  </si>
  <si>
    <t>Воздуховоды из листовой стали толщиной 0,5 мм, диаметр до 200 мм</t>
  </si>
  <si>
    <t xml:space="preserve"> м2</t>
  </si>
  <si>
    <t>Прокладка воздуховодов из листовой, оцинкованной стали и алюминия класса Н (нормальные) толщиной: 0,5 мм, диаметром до 200 мм</t>
  </si>
  <si>
    <t>Решетка однорядная АМH300х200 Арктика</t>
  </si>
  <si>
    <t>12.3</t>
  </si>
  <si>
    <t>Решетка однорядная АМH200х100 Арктика</t>
  </si>
  <si>
    <t>12.2</t>
  </si>
  <si>
    <t>Решетка однорядная с интегрированными в корпус регулятором расхода воздуха и врезкой  АМР200х100 Арктика</t>
  </si>
  <si>
    <t>Нормально закрытый огнезадерживающий клапан с электромеханическим реверсивным приводом Polar Bear со встроенными микропереключателями ОКС-1М(60)-РВ-НЗ-300х200 Арктика</t>
  </si>
  <si>
    <t>11.2</t>
  </si>
  <si>
    <t>Нормально закрытый огнезадерживающий клапан с электромеханическим реверсивным приводом Polar Bear со встроенными микропереключателями ОКС-1М(60)-РВ-НЗ-150х100 Арктика</t>
  </si>
  <si>
    <t>Установка заслонок воздушных и клапанов воздушных КВР с электрическим или пневматическим приводом: диаметром до 1000 мм</t>
  </si>
  <si>
    <t>Нормально открытый огнезадерживающий клапан, с электромеханическим приводом Polar Bear (220В), с нормально открытой заслонкой ОКС-1М(60)-РВ-125 Арктика</t>
  </si>
  <si>
    <t>Установка заслонок воздушных и клапанов воздушных КВР с электрическим или пневматическим приводом: диаметром до 250 мм</t>
  </si>
  <si>
    <t>Клапан инфильтрации воздуха КИВ-125</t>
  </si>
  <si>
    <t>Виброизоляторы ДО 38 НЕВАТОМ</t>
  </si>
  <si>
    <t>8.1</t>
  </si>
  <si>
    <t>Установка виброизолятора: номер 38</t>
  </si>
  <si>
    <t>Радиальный канальный вентилятор СК 100 А Арктика</t>
  </si>
  <si>
    <t>7.2</t>
  </si>
  <si>
    <t>Радиальный вентилятор низкого давления ВР 86-77-2,5, 0,18кВт*1500об/мин. НЕВАТОМ</t>
  </si>
  <si>
    <t>7.1</t>
  </si>
  <si>
    <t>Установка вентиляторов радиальных массой: до 0,05 т</t>
  </si>
  <si>
    <t>Раздел 2. Вентиляция</t>
  </si>
  <si>
    <t>Адаптер функциональный к кондиционеру AF-X-D</t>
  </si>
  <si>
    <t>6.2</t>
  </si>
  <si>
    <t>Согласователь работы кондиционера CPK-DI m DAICHI</t>
  </si>
  <si>
    <t>6.1</t>
  </si>
  <si>
    <t>Прибор измерения и защиты, количество подключаемых концов: до 2</t>
  </si>
  <si>
    <t>Переходник AIR12010 DKC</t>
  </si>
  <si>
    <t>5.22</t>
  </si>
  <si>
    <t>Тройник AIR12066 DKC</t>
  </si>
  <si>
    <t>5.21</t>
  </si>
  <si>
    <t>Угол плоский 90° AIR12064 DKC</t>
  </si>
  <si>
    <t>5.20</t>
  </si>
  <si>
    <t>Угол плоский для короба 90х60 мм AIR90604 DKC</t>
  </si>
  <si>
    <t>5.19</t>
  </si>
  <si>
    <t>Короб 120х60х2000 для кондиционера основание и крышка AIR12060 DKC</t>
  </si>
  <si>
    <t>5.18</t>
  </si>
  <si>
    <t>Короб 90х60х2000 для кондиционера основание и крышка AIR90600 DKC</t>
  </si>
  <si>
    <t>5.17</t>
  </si>
  <si>
    <t>Хомут Hilti для крепления труб D32мм #2126904 MP-PI 32-36 1" M8/M10 Hilti</t>
  </si>
  <si>
    <t>5.16</t>
  </si>
  <si>
    <t>Фитинг тройник 40 x 32 x 40 мм VTp.735.0.040032040</t>
  </si>
  <si>
    <t>5.15</t>
  </si>
  <si>
    <t>Фитинг УГОЛЬНИК 90° VTp.751.0.032</t>
  </si>
  <si>
    <t>5.14</t>
  </si>
  <si>
    <t>Фитинг для соединения труб VTp.703.0.032</t>
  </si>
  <si>
    <t>5.13</t>
  </si>
  <si>
    <t>Рамный анкер HRD-HR 10x140</t>
  </si>
  <si>
    <t>5.12</t>
  </si>
  <si>
    <t>Труба из полипропилена, армированная стекловолокном VTp.700.FB20.32</t>
  </si>
  <si>
    <t>5.11</t>
  </si>
  <si>
    <t>Трубная тепловая изоляция для трубопроводов кондиционера, для труб ∅9,52 Thermaflex</t>
  </si>
  <si>
    <t>5.10</t>
  </si>
  <si>
    <t>Медные трубопроводы для систем кондиционирования ∅9,52,х0,81</t>
  </si>
  <si>
    <t>5.9</t>
  </si>
  <si>
    <t>Трубная тепловая изоляция для трубопроводов кондиционера, для труб ∅6,35 Thermaflex</t>
  </si>
  <si>
    <t>5.8</t>
  </si>
  <si>
    <t>Медные трубопроводы для систем кондиционирования ∅6,35х0,76</t>
  </si>
  <si>
    <t>5.7</t>
  </si>
  <si>
    <t>Сифон c гидрозатвором, мех.запахозапирающим устройством HL 136 N Hutterer-Lechner</t>
  </si>
  <si>
    <t>5.6</t>
  </si>
  <si>
    <t>Насос дренажный проточный 15 л\ч AUX SFA Clim Classic AUX</t>
  </si>
  <si>
    <t>5.5</t>
  </si>
  <si>
    <t>Соединительный кабель W-CN20</t>
  </si>
  <si>
    <t>5.4</t>
  </si>
  <si>
    <t xml:space="preserve"> Кронштейн для наружного блока</t>
  </si>
  <si>
    <t>5.3</t>
  </si>
  <si>
    <t>Сплит система  DA35EVQ/1 DF35EV1/-40 DAICHI (внутренний и наружный блок)</t>
  </si>
  <si>
    <t>5.2</t>
  </si>
  <si>
    <t>поправка</t>
  </si>
  <si>
    <t>Затраты на электроэнергию, потребляемую ручным инструментом (в размере 1 % от оплаты труда рабочих, добавляются к сметной стоимости материалов)</t>
  </si>
  <si>
    <t>Установка сплит-систем с внутренним блоком настенного типа мощностью: до 5 кВт</t>
  </si>
  <si>
    <t>Кондиционирование К7-К8</t>
  </si>
  <si>
    <t>4.2</t>
  </si>
  <si>
    <t>Согласователь работы кондиционера  CPK-DI m</t>
  </si>
  <si>
    <t>Установка приборов измерения и защиты, количество подключаемых концов: до 2</t>
  </si>
  <si>
    <t>Шайба 8,4x28x2 A2K Sim.ISO7089 200HV Hilti #2184521</t>
  </si>
  <si>
    <t>3.18</t>
  </si>
  <si>
    <t>Гайка шестигранная M8 оцинк Hilti #216465</t>
  </si>
  <si>
    <t>3.17</t>
  </si>
  <si>
    <t>Резьбовая шпилька AM8x3000 4.8 оцинк  Hilti #216415</t>
  </si>
  <si>
    <t>3.16</t>
  </si>
  <si>
    <t>Трубный хомут MP-L-I 15-20 M8/M10 Hilti #2172816</t>
  </si>
  <si>
    <t>3.15</t>
  </si>
  <si>
    <t>Трубный хомут MP-L-I 10-14 M8/M10 Hilti #2172815</t>
  </si>
  <si>
    <t>3.14</t>
  </si>
  <si>
    <t>Хомут Hilti для крепления труб          32мм MP-PI 32-36 1" M8/M10 Hilti #2126904</t>
  </si>
  <si>
    <t>3.13</t>
  </si>
  <si>
    <t>3.12</t>
  </si>
  <si>
    <t>Трубная тепловая изоляция для трубопроводов кондиционера, для труб ∅15,9 Thermaflex</t>
  </si>
  <si>
    <t>3.11</t>
  </si>
  <si>
    <t>3.10</t>
  </si>
  <si>
    <t>Медные трубопроводы для систем кондиционирования ∅15,9</t>
  </si>
  <si>
    <t>3.9</t>
  </si>
  <si>
    <t>Медные трубопроводы для систем кондиционирования ∅9,52</t>
  </si>
  <si>
    <t>3.8</t>
  </si>
  <si>
    <t>Кронштейн стойка  для установки наружного блока на кровле</t>
  </si>
  <si>
    <t>3.7</t>
  </si>
  <si>
    <t>Нагреватель дренажа для работы при низких температурах НД- 5.5 110 см</t>
  </si>
  <si>
    <t>3.6</t>
  </si>
  <si>
    <t>3.5</t>
  </si>
  <si>
    <t>Проводной пульт DC45W</t>
  </si>
  <si>
    <t>3.4</t>
  </si>
  <si>
    <t>Наружный блок инверторного типа (технологическое охлаждение) с диапазоном рабочих температур  от -40 до 48 °C DFT140ALS1/40</t>
  </si>
  <si>
    <t>Внутренний блок напольно-потолочного типа сплит-системы кондиционирования (технологическое охлаждение) с возможностью удаленного управления через интернет или локальную сеть DAT140ALKS1</t>
  </si>
  <si>
    <t>Установка сплит-систем с внутренним блоком напольного типа мощностью: до 5 кВт</t>
  </si>
  <si>
    <t>Кондиционирование К4-К6 (Серверная 2 УТБ)</t>
  </si>
  <si>
    <t>Забивной анкер М8х40 (углеродистая сталь)</t>
  </si>
  <si>
    <t>1.27</t>
  </si>
  <si>
    <t>1.26</t>
  </si>
  <si>
    <t>1.25</t>
  </si>
  <si>
    <t>1.24</t>
  </si>
  <si>
    <t>1.23</t>
  </si>
  <si>
    <t>1.22</t>
  </si>
  <si>
    <t>Хомут Hilti для крепления труб      D40мм MP-PI 38-46 11/4" M8/M10</t>
  </si>
  <si>
    <t>1.21</t>
  </si>
  <si>
    <t>Хомут Hilti для крепления труб 32мм MP-PI 32-36 1" M8/M10 Hilti #2126904</t>
  </si>
  <si>
    <t>1.20</t>
  </si>
  <si>
    <t>Фитинг муфта переходная  40 x 32 мм VTp.704.0.040032</t>
  </si>
  <si>
    <t>1.19</t>
  </si>
  <si>
    <t>1.18</t>
  </si>
  <si>
    <t>1.17</t>
  </si>
  <si>
    <t>Фитинг для соединения труб VTp.703.0.040</t>
  </si>
  <si>
    <t>1.16</t>
  </si>
  <si>
    <t>1.15</t>
  </si>
  <si>
    <t>Труба из полипропилена, армированная стекловолокном VTp.700.FB20.40</t>
  </si>
  <si>
    <t>1.14</t>
  </si>
  <si>
    <t>1.13</t>
  </si>
  <si>
    <t>1.12</t>
  </si>
  <si>
    <t>1.11</t>
  </si>
  <si>
    <t>1.10</t>
  </si>
  <si>
    <t>1.9</t>
  </si>
  <si>
    <t>1.8</t>
  </si>
  <si>
    <t>1.7</t>
  </si>
  <si>
    <t xml:space="preserve"> Соединительный кабель W-CN20</t>
  </si>
  <si>
    <t>1.6</t>
  </si>
  <si>
    <t>1.5</t>
  </si>
  <si>
    <t>Кронштейн для наружного блока</t>
  </si>
  <si>
    <t>Кондиционирование К1-К3.</t>
  </si>
  <si>
    <t>Раздел 1. Кондиционирование. Монтажные работы.</t>
  </si>
  <si>
    <t>ВЕДОМОСТЬ ОБЪЕМОВ РАБОТ № 02-02-04</t>
  </si>
  <si>
    <t>Герметик силиконовый высокотемпературный однокомпонентный влаго-термостойкий, устойчивый к УФ-излучению, адгезионный к непористым поверхностям</t>
  </si>
  <si>
    <t>Пена противопожарная, марка "PROMAFOAM-C" (700 мл)</t>
  </si>
  <si>
    <t>Трубы стальные сварные водогазопроводные с резьбой черные легкие (неоцинкованные) диаметр условного прохода: 20 мм, толщина стенки 2,35 мм</t>
  </si>
  <si>
    <t>100 м</t>
  </si>
  <si>
    <t>Труба стальная по установленным конструкциям, в готовых бороздах, по основанию пола, диаметр: до 25 мм</t>
  </si>
  <si>
    <t>Сталь листовая оцинкованная, с полимерным покрытием (металлопласт), толщина 0,55 мм, размер 1250х2000 мм</t>
  </si>
  <si>
    <t>Сборка с помощью лебедок ручных (с установкой и снятием их в процессе работы) или вручную (мелких деталей): листовые конструкции массой до 0,5 т (бачки, течки, воронки, желоба, лотки и пр.)Ограждающие конструкции (изготовление по месту)</t>
  </si>
  <si>
    <t>Знак «Кнопка включения систем пожарной автоматики» Знак F-10</t>
  </si>
  <si>
    <t>51.8</t>
  </si>
  <si>
    <t>Трубка термоусаживаемая 65/19-1500</t>
  </si>
  <si>
    <t>51.7</t>
  </si>
  <si>
    <t>Резистор углеродный 0,5 Вт 5%, 4,7 кОм (C1-4)</t>
  </si>
  <si>
    <t>51.6</t>
  </si>
  <si>
    <t>Резистор углеродный 0,5 Вт 5%, 1 кОм (C1-4)</t>
  </si>
  <si>
    <t>51.5</t>
  </si>
  <si>
    <t>Коннектор RJ-45</t>
  </si>
  <si>
    <t>51.4</t>
  </si>
  <si>
    <t>Провод заземления ПуГВ 1х6,0</t>
  </si>
  <si>
    <t>51.3</t>
  </si>
  <si>
    <t>Кабель информационный UTP 5e 4x2x0,5</t>
  </si>
  <si>
    <t>51.2</t>
  </si>
  <si>
    <t>Кабель огнестойкий КПСЭнг(А)-FRLS 2х2х0,5</t>
  </si>
  <si>
    <t>Провод в лотках, сечением: до 6 мм2</t>
  </si>
  <si>
    <t>Прокладка кабеля по существующим  лоткам</t>
  </si>
  <si>
    <t>50.5</t>
  </si>
  <si>
    <t>Кабель силовой ВВГЭнг(А)-FRLS 3x1,5</t>
  </si>
  <si>
    <t>50.4</t>
  </si>
  <si>
    <t>Кабель огнестойкий КПСЭнг(А)-FRLS 1х2х1</t>
  </si>
  <si>
    <t>50.3</t>
  </si>
  <si>
    <t>Кабель огнестойкий КПСЭнг(А)-FRLS 1х2х0,5</t>
  </si>
  <si>
    <t>50.2</t>
  </si>
  <si>
    <t>50.1</t>
  </si>
  <si>
    <t>Провод в коробах, сечением: до 6 мм2</t>
  </si>
  <si>
    <t>Кабельный канал 15/1х17</t>
  </si>
  <si>
    <t>49.1</t>
  </si>
  <si>
    <t>Короба пластмассовые: шириной до 40 мм</t>
  </si>
  <si>
    <t>Прокладка кабеля в кабель-канале.</t>
  </si>
  <si>
    <t>Кабель контрольный КВВГнг-LS 2х2,5</t>
  </si>
  <si>
    <t>48.5</t>
  </si>
  <si>
    <t>Кабель контрольный КВВГнг-LS 2х1,5</t>
  </si>
  <si>
    <t>48.4</t>
  </si>
  <si>
    <t>48.3</t>
  </si>
  <si>
    <t>48.2</t>
  </si>
  <si>
    <t>48.1</t>
  </si>
  <si>
    <t>47.1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</si>
  <si>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</si>
  <si>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Прокладка кабеля в гофрированнфх трубах д=20мм.</t>
  </si>
  <si>
    <t>46.1</t>
  </si>
  <si>
    <t>Кабель до 35 кВ в проложенных трубах, блоках и коробах, масса 1 м кабеля: до 1 кг</t>
  </si>
  <si>
    <t>Двустенная труба ПНД гибкая для кабельной канализации д.75мм с протяжкой 121975 ДКС</t>
  </si>
  <si>
    <t xml:space="preserve"> плит</t>
  </si>
  <si>
    <t>Рукава металлические из стальной оцинкованной ленты, негерметичные, простого профиля, РЗ-ЦХ, диаметр условный 20 мм</t>
  </si>
  <si>
    <t>Рукав металлический наружным диаметром: до 48 мм</t>
  </si>
  <si>
    <t xml:space="preserve"> Вес: 3.535кг</t>
  </si>
  <si>
    <t>Коммутатор DS-3E2318P HIKVISION , Размер: 440×232×44мм.</t>
  </si>
  <si>
    <t>Установка коммутатора, масса: до 5 кг</t>
  </si>
  <si>
    <t>компл.</t>
  </si>
  <si>
    <t>Лицензия для IP Видеокамеры</t>
  </si>
  <si>
    <t>37.2</t>
  </si>
  <si>
    <t>IP Видеокамера DS-2CD2155FWD-IS</t>
  </si>
  <si>
    <t>Камеры видеонаблюдения: фиксированные</t>
  </si>
  <si>
    <t>Доводчик дверной Diplomat 605</t>
  </si>
  <si>
    <t>Установка: дверного доводчика</t>
  </si>
  <si>
    <t>Аккумулятор 12В  7Ач</t>
  </si>
  <si>
    <t>Резервный источник питания РИП-12RS</t>
  </si>
  <si>
    <t>Контроллер доступом С2000-2</t>
  </si>
  <si>
    <t>Устройство оптико-(фото)электрическое,: блок питания и контроля</t>
  </si>
  <si>
    <t>Якорь без пятки YM-100K</t>
  </si>
  <si>
    <t>34.8</t>
  </si>
  <si>
    <t>Уголок для замка ML-100K LM-180K</t>
  </si>
  <si>
    <t>34.7</t>
  </si>
  <si>
    <t>Замок электромагнитный ML-100K с планкой</t>
  </si>
  <si>
    <t>34.6</t>
  </si>
  <si>
    <t>Кнопка аварийной разблокировки двери ST-ER125D-GN</t>
  </si>
  <si>
    <t>34.5</t>
  </si>
  <si>
    <t>Считыватель пластиковых карт Matrix-II</t>
  </si>
  <si>
    <t>34.4</t>
  </si>
  <si>
    <t>Ключ электронный ТМ Dallas</t>
  </si>
  <si>
    <t>34.3</t>
  </si>
  <si>
    <t>Считыватель контактный Считыватель-2</t>
  </si>
  <si>
    <t>34.2</t>
  </si>
  <si>
    <t>Устройство коммутационное УК-ВК/05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</si>
  <si>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концов: до 2</t>
  </si>
  <si>
    <t>Автомат защиты. Номинальное напряжение 250В,  номинальный ток 6,3А Пробка-автомат</t>
  </si>
  <si>
    <t>Световой оповещатель Сфера Премиум (12-24В) "Автоматика отключена" Э78</t>
  </si>
  <si>
    <t>32.6</t>
  </si>
  <si>
    <t>Световой оповещатель Сфера Премиум (12-24В) "Газ – Не входи" Э78</t>
  </si>
  <si>
    <t>32.5</t>
  </si>
  <si>
    <t>Светозвуковое табло Сфера Премиум (ЗУ, 12-24В) "Газ уходи" Э78</t>
  </si>
  <si>
    <t>32.4</t>
  </si>
  <si>
    <t>Световые табло «АВТОМАТИКА ОТКЛЮЧЕНА» БЛИК-С-24</t>
  </si>
  <si>
    <t>32.3</t>
  </si>
  <si>
    <t>Световые табло «Газ! Не входи!» БЛИК-С-24</t>
  </si>
  <si>
    <t>32.2</t>
  </si>
  <si>
    <t>Световые табло «Газ! Уходи!» БЛИК-С-24</t>
  </si>
  <si>
    <t>Световые настенные указатели</t>
  </si>
  <si>
    <t>Сирена сигнальная, 24 В АСТ-24</t>
  </si>
  <si>
    <t>Громкоговоритель или звуковая колонка: в помещении</t>
  </si>
  <si>
    <t>Извещатель охранный магнитоконтактный на размыкание ИО 102-20А2П</t>
  </si>
  <si>
    <t>Извещатель ОС автоматический: контактный, магнитоконтактный на открывание окон, дверей</t>
  </si>
  <si>
    <t>Извещатель пожарный ручной ЭДУ513-3М</t>
  </si>
  <si>
    <t>Извещатель пожарный дымовой ИП 212-141</t>
  </si>
  <si>
    <t>Извещатель ПС автоматический: дымовой, фотоэлектрический, радиоизотопный, световой в нормальном исполнении</t>
  </si>
  <si>
    <t>Блок индикации и управления пожаротушением С2000-ПТ</t>
  </si>
  <si>
    <t>28.1</t>
  </si>
  <si>
    <t>Приборы приемно-контрольные сигнальные, концентратор: блок базовый на 10 лучей</t>
  </si>
  <si>
    <t>Аккумулятор 12В  4,5Ач</t>
  </si>
  <si>
    <t>27.2</t>
  </si>
  <si>
    <t>Прибор приемно-контрольный С2000-АСПТ</t>
  </si>
  <si>
    <t>Монтаж приборов ПС приемно-контрольные, пусковые, концентратор: блок базовый на 10 лучей</t>
  </si>
  <si>
    <t>Раздел 4. Оборудование систем безопасности.</t>
  </si>
  <si>
    <t>Болт анкерный KT 50 М10х80</t>
  </si>
  <si>
    <t>Наконечник для провода заземления ТМЛ 6-6-4</t>
  </si>
  <si>
    <t>Дюбель-хомут КФСТ.73532.041</t>
  </si>
  <si>
    <t>Хомут заземления с клеммой, для труб 16-115 мм EBS4</t>
  </si>
  <si>
    <t>Хомут заземления с клеммой УХЗ 16-25 мм /W2 нерж. 78512</t>
  </si>
  <si>
    <t>Проводник заземляющий из медного изолированного провода сечением 25 мм2 открыто по строительным основаниям</t>
  </si>
  <si>
    <t>Аппарат для защиты органов дыхания СПИ-20</t>
  </si>
  <si>
    <t>Тележка транспортная ООО «Пожарная Автоматика»</t>
  </si>
  <si>
    <t>Дюбель-гвоздь 8х80</t>
  </si>
  <si>
    <t>Заглушка приварная, Ст20 ∅45х4</t>
  </si>
  <si>
    <t>Заглушка приварная, Ст20 ∅57х3,5</t>
  </si>
  <si>
    <t>Хомут MP-PI 75-80 21/2 (М10)</t>
  </si>
  <si>
    <t>Шпилька АМ10х1 м</t>
  </si>
  <si>
    <t>Анкер HKD М10х40</t>
  </si>
  <si>
    <t>Крепление к стене горизонтального трубопровода ∅45х4 (компл.15)</t>
  </si>
  <si>
    <t>Анкер-шпилька HSA М10</t>
  </si>
  <si>
    <t>Пластина опорная MGS 2-M10</t>
  </si>
  <si>
    <t>Крепление к стене вертикального трубопровода ∅57х6,5 (компл.2)</t>
  </si>
  <si>
    <t>Лента ФУМ (ширина 10 мм)</t>
  </si>
  <si>
    <t>13.3</t>
  </si>
  <si>
    <t>Грунтовка ГФ-021</t>
  </si>
  <si>
    <t>13.2</t>
  </si>
  <si>
    <t>Эмаль ПФ-133, цветная (желтая)</t>
  </si>
  <si>
    <t>Масляная окраска металлических поверхностей: стальных балок, труб диаметром более 50 мм и т.п., количество окрасок 2 Труба Д=57мм 4м</t>
  </si>
  <si>
    <t>Масляная окраска металлических поверхностей: решеток, переплетов, труб диаметром менее 50 мм и т.п., количество окрасок 2 Труба Д=45мм 28м</t>
  </si>
  <si>
    <t>Укладка трубопровода установок газового пожаротушения из стальных труб, монтируемый из готовых узлов, номинальный диаметр: 50 мм</t>
  </si>
  <si>
    <t>Соединение штуцерно-торцевое, Ст20 для трубы 45х4,0 ШТС 45</t>
  </si>
  <si>
    <t>10.6</t>
  </si>
  <si>
    <t>Тройник 57х3,5 -  45х4,0 ГОСТ 12376-2001</t>
  </si>
  <si>
    <t>10.5</t>
  </si>
  <si>
    <t>Переход приварной К-1-57х3,5 - 45х4,0 ГОСТ 17378-2001</t>
  </si>
  <si>
    <t>10.4</t>
  </si>
  <si>
    <t>Отвод крутоизогнутый Отвод 90-1-∅45х4,0 ГОСТ 17375-2001</t>
  </si>
  <si>
    <t>10.3</t>
  </si>
  <si>
    <t>Отвод крутоизогнутый Отвод 90-1-∅57х3,5 ГОСТ 17375-2001</t>
  </si>
  <si>
    <t>10.2</t>
  </si>
  <si>
    <t>Труба стальная бесшовная холоднодеформированная, сталь 20 ∅45х3,5 ГОСТ 8734-75</t>
  </si>
  <si>
    <t>Изготовление секций трубопроводов из труб углеродистых и качественных сталей, диаметр трубопровода наружный: 45 мм</t>
  </si>
  <si>
    <t>Труба стальная бесшовная холоднодеформированная, сталь 20 ∅57х3,5 ГОСТ 8734-75</t>
  </si>
  <si>
    <t>Изготовление секций трубопроводов из труб углеродистых и качественных сталей, диаметр трубопровода наружный: 57 мм</t>
  </si>
  <si>
    <t>Раздел 3. Трубопровод.</t>
  </si>
  <si>
    <t>уп</t>
  </si>
  <si>
    <t>Анкер-шпилька HST3 M10x110 50/30 (1уп. 50 шт.) 2105714</t>
  </si>
  <si>
    <t>8.10</t>
  </si>
  <si>
    <t>Решетка для КСИДа РДК-600</t>
  </si>
  <si>
    <t>8.9</t>
  </si>
  <si>
    <t>Клапан сброса избыточного давления КСИД (Т)-0,5-600</t>
  </si>
  <si>
    <t>8,8</t>
  </si>
  <si>
    <t>Устройство для опрессовки и продувки трубопровода.  УОП-16 </t>
  </si>
  <si>
    <t>8.7</t>
  </si>
  <si>
    <t>Баллон испытательный переносной в таре БИП-40-150 </t>
  </si>
  <si>
    <t>8.6</t>
  </si>
  <si>
    <t>Заглушка испытательная (Пламя) ЗНИ-1/2" Н</t>
  </si>
  <si>
    <t>8.5</t>
  </si>
  <si>
    <t>Штуцер приварной с выходом под СДУ в комплекте с прокладкой (Пламя) ШСДУ-П</t>
  </si>
  <si>
    <t>8.4</t>
  </si>
  <si>
    <t>Газовое огнетушащее вещество ЛПТ Хладон ФК-5-1-12 LS445581</t>
  </si>
  <si>
    <t>8.3</t>
  </si>
  <si>
    <t>Модуль газового пожаротушения ЛПТ МГП-55-40-32 LS405264</t>
  </si>
  <si>
    <t>8.2</t>
  </si>
  <si>
    <t>ЗИП</t>
  </si>
  <si>
    <t>Шкаф модульный, с окном, IND-YKM3-SHM-1-40-Z-O-KF LS428775 (ЛПТ) ЛПТ ШМ-40 500х520х1340 мм вес 27,2 кг.</t>
  </si>
  <si>
    <t>Пульт управления напольный, высота до 1200 мм, глубина и ширина по фронту: до 700х600 мм</t>
  </si>
  <si>
    <t>Заглушка штуцера коллектора испытательная ЛПТ ЗНШИ-48х2 В LS411196</t>
  </si>
  <si>
    <t>7.7</t>
  </si>
  <si>
    <t>Заглушка насадка испытательная с внутренней резьбой 1/2" ЛПТ ЗНИ-1/2" В LS214264</t>
  </si>
  <si>
    <t>7.6</t>
  </si>
  <si>
    <t>Муфта насадка приварная с наружной резьбой 1/2" ЛПТ МНП-1/2"Н LS214252</t>
  </si>
  <si>
    <t>7.5</t>
  </si>
  <si>
    <t>Насадок газовый внутренняя резьба 1/2", стальной ЛПТ НГВ-1/2" LS214236</t>
  </si>
  <si>
    <t>7.4</t>
  </si>
  <si>
    <t>Заглушка насадка испытательная с внутренней резьбой 1" ЛПТ ЗНИ-1" В LS214271</t>
  </si>
  <si>
    <t>7.3</t>
  </si>
  <si>
    <t>Муфта насадка приварная с наружной резьбой 1" ЛПТ МНП-1"Н LS214256</t>
  </si>
  <si>
    <t>Насадок газовый внутренняя резьба 1", стальной ЛПТ НГВ-1" LS214247</t>
  </si>
  <si>
    <t>Оросители, насадки газового пожаротушения: без декоративной розетки</t>
  </si>
  <si>
    <t>Рукав высокого давления диаметр 32 мм, длина 400 мм. М48х2. ЛПТ РВД-32 Н LS554008</t>
  </si>
  <si>
    <t>6.5</t>
  </si>
  <si>
    <t>Втулка ЛПТ-2 РВД-48х2 мм LS402561</t>
  </si>
  <si>
    <t>6.4</t>
  </si>
  <si>
    <t>Манометр электроконтактный для модуля ЛПТ, кл.2.5, P-100бар, Р сигнализации 30бар ЭКМ для модуля ЛПТ</t>
  </si>
  <si>
    <t>6.3</t>
  </si>
  <si>
    <t>Сигнализатор давления ЛПТ СДГ-2 LS405256</t>
  </si>
  <si>
    <t>Электромагнитный активатор пуска с возможностью ручного пуска ЛПТ ЭП-2-Р LS494622</t>
  </si>
  <si>
    <t>Установка приборов, устанавливаемый на резьбовых соединениях, масса: до 1,5 кг</t>
  </si>
  <si>
    <t>Батарея автоматическая двухбаллонная</t>
  </si>
  <si>
    <t>Раздел 2. Оборудование ГПТ в пом. Серверной (УТБ)</t>
  </si>
  <si>
    <t>Штуцер приварной с выходом под СДУ в комплекте с прокладкой (Пламя)</t>
  </si>
  <si>
    <t>4.6</t>
  </si>
  <si>
    <t>Газовое огнетушащее вещество ЛПТ Хладон ФК-5-1-12</t>
  </si>
  <si>
    <t>4.5</t>
  </si>
  <si>
    <t>Модуль газового пожаротушения ЛПТ-2 МГП-55-70-32</t>
  </si>
  <si>
    <t>4.4</t>
  </si>
  <si>
    <t>Заглушка насадка испытательная с внутренней резьбой 1/2" LS214264 (ЛПТ)</t>
  </si>
  <si>
    <t>4.3</t>
  </si>
  <si>
    <t>Муфта насадка приварная с наружной резьбой 1/2" LS214252 (ЛПТ)</t>
  </si>
  <si>
    <t>Насадок газовый внутренняя резьба 1/2", стальной LS214236 (ЛПТ)</t>
  </si>
  <si>
    <t>Установки  насадки газового пожаротушения: без декоративной розетки</t>
  </si>
  <si>
    <t>Шкаф модульный, 500х520х1510мм, с окном, IND-YKM3-SHM-1-70-Z-O-KF, ЛПТ</t>
  </si>
  <si>
    <t>Установка блока управления шкафного исполнения или распределительный пункт (шкаф), устанавливаемый: на полу, высота и ширина до 1700х1100 мм</t>
  </si>
  <si>
    <t>Рукав высокого давления диаметр 32 мм, длина 400 мм. М48х2. Гайки из нержавеющей стали. LS554008 (ЛПТ) ЛПТ РВД-32 Н Луис+</t>
  </si>
  <si>
    <t>Втулка LS402561 (ЛПТ) ЛПТ-2 РВД-48х2 мм Луис+</t>
  </si>
  <si>
    <t>Электромагнитный активатор пуска с возможностью ручного пуска ЛПТ-2 ЭП-2-Р</t>
  </si>
  <si>
    <t>Раздел 1. Оборудование ГПТ в пом. Серверной (2 этаж здание управления БГЭС )</t>
  </si>
  <si>
    <t>ВЕДОМОСТЬ ОБЪЕМОВ РАБОТ № 02-02-05</t>
  </si>
  <si>
    <t>рул.</t>
  </si>
  <si>
    <t>Кабельный органайзер 5 м</t>
  </si>
  <si>
    <t>уп.</t>
  </si>
  <si>
    <t>Самоклеящиеся этикетки А4 100 листов 38х21,2 (маркировка для падч-панелей, падч-кордов)</t>
  </si>
  <si>
    <t>Самоклеящиеся этикетки А4 для маркировки провода и кабеля ELAT-19-361 (1000 шт.)</t>
  </si>
  <si>
    <t>Нейлоновые стяжки FORTISFLEX КСС 4х200 белый 100 штук 49397</t>
  </si>
  <si>
    <t>Дюбель-гвозди оцинкованные с шайбой, размер 4,5х50 мм</t>
  </si>
  <si>
    <t>Материалы для монтажа</t>
  </si>
  <si>
    <t>пар</t>
  </si>
  <si>
    <t>Комплекс измерений постоянным током смонтированных парных кабелей до и после включения в оконечные устройства</t>
  </si>
  <si>
    <t>Присоединение к приборам концов жил электрических проводок под винт: без изготовления колец с облуживанием</t>
  </si>
  <si>
    <t>Блок розеток Cabeus PDU-6P-F-2EU</t>
  </si>
  <si>
    <t>Установка блока розеток</t>
  </si>
  <si>
    <t>Кабель витая пара U/UTP 4х2х0,52, категория 5e</t>
  </si>
  <si>
    <t>Прокладка кабеля витая пара в коробах, сечением: до 6 мм2</t>
  </si>
  <si>
    <t>Кабель-канал 50х20</t>
  </si>
  <si>
    <t>Монтаж коробов пластмассовых: шириной до 63 мм</t>
  </si>
  <si>
    <t>Прокладка кабеля витая пара  с креплением накладными скобами, масса 1 м кабеля: до 0,5 кг</t>
  </si>
  <si>
    <t>Розетка информационная RJ45 кат.5е UTP 1-порт</t>
  </si>
  <si>
    <t>Монтаж розетки RJ-45 настенного монтажа</t>
  </si>
  <si>
    <t xml:space="preserve"> концов кабеля</t>
  </si>
  <si>
    <t>Установка коннекторов  RJ-45</t>
  </si>
  <si>
    <t>Раздел 1. Дополнительные работы</t>
  </si>
  <si>
    <t>Дополнительные работы в рамках перекоммутации сетей КИВС</t>
  </si>
  <si>
    <t>ВЕДОМОСТЬ ОБЪЕМОВ РАБОТ № 02-02-06</t>
  </si>
  <si>
    <t>54.8</t>
  </si>
  <si>
    <t>87.1</t>
  </si>
  <si>
    <t>канал</t>
  </si>
  <si>
    <t>Автоматизированная система управления I категории технической сложности с количеством каналов (Кобщ): за каждый канал свыше 40 до 79 добавлять к расценке 02-01-001-07</t>
  </si>
  <si>
    <t>система</t>
  </si>
  <si>
    <t>Автоматизированная система управления I категории технической сложности с количеством каналов (Кобщ): 40</t>
  </si>
  <si>
    <t>Комплексная наладка</t>
  </si>
  <si>
    <t>Автономная наладка</t>
  </si>
  <si>
    <t>Раздел 3. Оборудование по разделу: «Комплексная система безопасности» - 006-21-ГПС-ИЭСВ-2-КСБ</t>
  </si>
  <si>
    <t>Кондиционер местный автономный шкафного типа со встроенной холодильной машиной, номинальной подачей по воздуху свыше 1 тыс. м3/ч: до 3,5 тыс. м3/ч, при количестве однотипных кондиционеров в машинном зале (помещении) до 5</t>
  </si>
  <si>
    <t>Вентилятор осевой с входными элементами сети, установленный в воздуховоде, шахте, проеме или крышечного типа: № 4-8</t>
  </si>
  <si>
    <t>Регулировочно-запорное устройство: клапан огнезадерживающий</t>
  </si>
  <si>
    <t>Раздел 2. Оборудование по разделу: «Вентиляция. Система поддержки микроклимата» -006-21-ГПС-ИЭСВ-2-ОВ</t>
  </si>
  <si>
    <t>Замер полного сопротивления цепи "фаза-нуль"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</si>
  <si>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</si>
  <si>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Кабельные линии</t>
  </si>
  <si>
    <t>100 измерений</t>
  </si>
  <si>
    <t>Проверка наличия цепи между заземлителями и заземленными элементами</t>
  </si>
  <si>
    <t>измерение</t>
  </si>
  <si>
    <t>Измерение сопротивления растеканию тока: контура с диагональю до 200 м</t>
  </si>
  <si>
    <t>Заземление</t>
  </si>
  <si>
    <t>схема</t>
  </si>
  <si>
    <t>Схема разводки трехпроводной системы с количеством панелей (шкафов, ячеек): до 2</t>
  </si>
  <si>
    <t>Выключатель трехполюсный напряжением до 1 кВ с: электромагнитным, тепловым или комбинированным расцепителем, номинальный ток до 200 А</t>
  </si>
  <si>
    <t>Выключатель трехполюсный напряжением до 1 кВ с: устройством защитного отключения</t>
  </si>
  <si>
    <t>Выключатель однополюсный напряжением до 1 кВ: с электромагнитным, тепловым или комбинированным расцепителем</t>
  </si>
  <si>
    <t>Распределительное устройство</t>
  </si>
  <si>
    <t>Пусконаладочные работы.Система электроснабжения.</t>
  </si>
  <si>
    <t>Раздел 1. Оборудование по разделу: «Силовое электрооборудование» 006-21-ГПС-ИЭСВ-2-ЭМ</t>
  </si>
  <si>
    <t>СОГЛАСОВАНО:</t>
  </si>
  <si>
    <t>УТВЕРЖДАЮ:</t>
  </si>
  <si>
    <t>" _____ " ___________ 2022 г.</t>
  </si>
  <si>
    <t>МП</t>
  </si>
  <si>
    <t>Генеральный директор
ООО "ЕвроСибЭнерго-инжиниринг"</t>
  </si>
  <si>
    <t xml:space="preserve"> к  Договору от  "____" ____________ 2022г.   № 020/02/2022</t>
  </si>
  <si>
    <t>ВЕДОМОСТЬ ОБЪЕМОВ РАБОТ № 09-01-01</t>
  </si>
  <si>
    <t>Приложение  № 4.1</t>
  </si>
  <si>
    <t>Приложение  № 4.2</t>
  </si>
  <si>
    <t>Приложение  № 4.3</t>
  </si>
  <si>
    <t>Система поддержки микроклимата (кондиционирование, вентиляция)</t>
  </si>
  <si>
    <t>Приложение  № 4.4</t>
  </si>
  <si>
    <t>Приложение  № 4.5</t>
  </si>
  <si>
    <t>Приложение  № 4.6</t>
  </si>
  <si>
    <t>Приложение  № 4.7</t>
  </si>
  <si>
    <t>Комплексная система безопасности оборудования системы управления КИИ</t>
  </si>
  <si>
    <t xml:space="preserve">______________ </t>
  </si>
  <si>
    <t>Руководитель проектов</t>
  </si>
  <si>
    <t>С.В. Пинигин</t>
  </si>
  <si>
    <t xml:space="preserve"> к  Договору от  "____" ____________ 2022г.   №</t>
  </si>
  <si>
    <t xml:space="preserve"> к  Договору от  "____" ____________ 2022г.   № </t>
  </si>
  <si>
    <t>__________________ А.В. Борисычев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</si>
</sst>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0"/>
      <name val="Arial Cyr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u/>
      <sz val="11"/>
      <name val="Times New Roman"/>
      <family val="1"/>
      <charset val="204"/>
    </font>
    <font>
      <u/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NumberFormat="1" applyFont="1" applyBorder="1" applyAlignment="1">
      <alignment horizontal="left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0" fontId="4" fillId="0" borderId="0" xfId="0" applyNumberFormat="1" applyFont="1" applyAlignment="1">
      <alignment horizontal="right" vertical="top"/>
    </xf>
    <xf numFmtId="49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0" fontId="7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10" fillId="0" borderId="0" xfId="0" applyNumberFormat="1" applyFont="1" applyAlignment="1">
      <alignment horizontal="right" vertical="top"/>
    </xf>
    <xf numFmtId="0" fontId="10" fillId="0" borderId="0" xfId="0" applyNumberFormat="1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top"/>
    </xf>
    <xf numFmtId="0" fontId="7" fillId="0" borderId="0" xfId="0" applyNumberFormat="1" applyFont="1" applyAlignment="1">
      <alignment horizontal="right" vertical="top"/>
    </xf>
    <xf numFmtId="49" fontId="6" fillId="0" borderId="1" xfId="0" quotePrefix="1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6" fillId="0" borderId="0" xfId="0" applyNumberFormat="1" applyFont="1" applyAlignment="1">
      <alignment horizontal="right" vertical="top"/>
    </xf>
    <xf numFmtId="49" fontId="6" fillId="0" borderId="0" xfId="0" applyNumberFormat="1" applyFont="1" applyBorder="1" applyAlignment="1">
      <alignment wrapText="1"/>
    </xf>
    <xf numFmtId="0" fontId="6" fillId="0" borderId="0" xfId="0" applyNumberFormat="1" applyFont="1" applyAlignment="1">
      <alignment horizontal="left" vertical="top"/>
    </xf>
    <xf numFmtId="49" fontId="11" fillId="0" borderId="1" xfId="0" quotePrefix="1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center"/>
    </xf>
    <xf numFmtId="0" fontId="5" fillId="0" borderId="0" xfId="0" applyFont="1"/>
    <xf numFmtId="0" fontId="11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top"/>
    </xf>
    <xf numFmtId="0" fontId="6" fillId="0" borderId="1" xfId="0" applyNumberFormat="1" applyFont="1" applyBorder="1" applyAlignment="1">
      <alignment horizontal="right" vertical="center" wrapText="1"/>
    </xf>
    <xf numFmtId="0" fontId="11" fillId="0" borderId="1" xfId="0" applyNumberFormat="1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right" vertical="center"/>
    </xf>
    <xf numFmtId="0" fontId="11" fillId="0" borderId="1" xfId="0" applyNumberFormat="1" applyFont="1" applyBorder="1" applyAlignment="1">
      <alignment horizontal="right"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left" vertical="top" wrapText="1"/>
    </xf>
    <xf numFmtId="0" fontId="12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3" fillId="0" borderId="0" xfId="0" applyFont="1" applyBorder="1" applyAlignment="1">
      <alignment horizontal="right" vertical="top"/>
    </xf>
    <xf numFmtId="0" fontId="6" fillId="0" borderId="0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9" fontId="4" fillId="2" borderId="1" xfId="0" quotePrefix="1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top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horizontal="right"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 wrapText="1"/>
    </xf>
    <xf numFmtId="49" fontId="16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 wrapText="1"/>
    </xf>
    <xf numFmtId="49" fontId="5" fillId="2" borderId="1" xfId="0" quotePrefix="1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right" vertical="top"/>
    </xf>
    <xf numFmtId="0" fontId="5" fillId="2" borderId="1" xfId="0" applyNumberFormat="1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right" vertical="top"/>
    </xf>
    <xf numFmtId="0" fontId="5" fillId="0" borderId="1" xfId="0" applyNumberFormat="1" applyFont="1" applyBorder="1" applyAlignment="1">
      <alignment horizontal="left" vertical="center"/>
    </xf>
    <xf numFmtId="49" fontId="5" fillId="0" borderId="1" xfId="0" quotePrefix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49" fontId="20" fillId="0" borderId="0" xfId="0" applyNumberFormat="1" applyFont="1" applyAlignment="1">
      <alignment horizontal="left" vertical="center"/>
    </xf>
    <xf numFmtId="0" fontId="7" fillId="0" borderId="0" xfId="0" applyFont="1" applyFill="1"/>
    <xf numFmtId="0" fontId="21" fillId="0" borderId="0" xfId="0" applyFont="1"/>
    <xf numFmtId="0" fontId="7" fillId="0" borderId="0" xfId="0" applyFont="1" applyFill="1" applyAlignment="1"/>
    <xf numFmtId="0" fontId="7" fillId="0" borderId="0" xfId="0" applyFont="1" applyAlignment="1">
      <alignment horizontal="left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/>
    <xf numFmtId="0" fontId="7" fillId="0" borderId="0" xfId="0" applyFont="1" applyBorder="1" applyAlignment="1">
      <alignment horizontal="center" vertical="top"/>
    </xf>
    <xf numFmtId="0" fontId="7" fillId="0" borderId="0" xfId="0" applyFont="1" applyBorder="1"/>
    <xf numFmtId="0" fontId="7" fillId="0" borderId="0" xfId="0" applyFont="1" applyAlignment="1">
      <alignment vertical="top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NumberFormat="1" applyFont="1" applyAlignment="1">
      <alignment horizontal="left" vertical="top" wrapText="1"/>
    </xf>
    <xf numFmtId="49" fontId="6" fillId="0" borderId="3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12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11" fillId="0" borderId="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9" fontId="5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5" fillId="0" borderId="1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vertical="top" wrapText="1"/>
    </xf>
    <xf numFmtId="49" fontId="4" fillId="0" borderId="0" xfId="0" applyNumberFormat="1" applyFont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vertical="center" wrapText="1"/>
    </xf>
    <xf numFmtId="49" fontId="15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15" fillId="0" borderId="0" xfId="0" applyFont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49" fontId="15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abSelected="1" view="pageBreakPreview" topLeftCell="A37" zoomScaleNormal="100" zoomScaleSheetLayoutView="100" workbookViewId="0">
      <selection activeCell="B46" sqref="B46:E51"/>
    </sheetView>
  </sheetViews>
  <sheetFormatPr defaultRowHeight="12.75" x14ac:dyDescent="0.2"/>
  <cols>
    <col min="1" max="1" width="6.42578125" style="8" customWidth="1"/>
    <col min="2" max="2" width="42.7109375" style="9" customWidth="1"/>
    <col min="3" max="3" width="14.140625" style="10" customWidth="1"/>
    <col min="4" max="4" width="15.28515625" style="12" customWidth="1"/>
    <col min="5" max="5" width="18.7109375" style="5" customWidth="1"/>
    <col min="6" max="6" width="9.7109375" style="6" customWidth="1"/>
    <col min="7" max="7" width="8.140625" style="6" customWidth="1"/>
    <col min="8" max="8" width="9.140625" style="6"/>
    <col min="9" max="9" width="8.7109375" style="6" customWidth="1"/>
    <col min="10" max="10" width="9.28515625" style="6" customWidth="1"/>
    <col min="11" max="16384" width="9.140625" style="6"/>
  </cols>
  <sheetData>
    <row r="1" spans="1:8" s="122" customFormat="1" x14ac:dyDescent="0.2">
      <c r="A1" s="29"/>
      <c r="B1" s="14"/>
      <c r="C1" s="15"/>
      <c r="D1" s="30"/>
      <c r="E1" s="121" t="s">
        <v>1123</v>
      </c>
    </row>
    <row r="2" spans="1:8" s="122" customFormat="1" x14ac:dyDescent="0.2">
      <c r="A2" s="29"/>
      <c r="B2" s="14"/>
      <c r="C2" s="15"/>
      <c r="D2" s="30"/>
      <c r="E2" s="121" t="s">
        <v>1121</v>
      </c>
    </row>
    <row r="3" spans="1:8" s="122" customFormat="1" x14ac:dyDescent="0.2">
      <c r="A3" s="29"/>
      <c r="B3" s="14"/>
      <c r="C3" s="15"/>
      <c r="D3" s="30"/>
      <c r="E3" s="16"/>
    </row>
    <row r="4" spans="1:8" s="122" customFormat="1" x14ac:dyDescent="0.2">
      <c r="A4" s="123"/>
      <c r="B4" s="124" t="s">
        <v>1116</v>
      </c>
      <c r="C4" s="124" t="s">
        <v>1117</v>
      </c>
      <c r="E4" s="16"/>
    </row>
    <row r="5" spans="1:8" s="122" customFormat="1" ht="37.5" customHeight="1" x14ac:dyDescent="0.2">
      <c r="A5" s="123"/>
      <c r="B5" s="133"/>
      <c r="C5" s="138" t="s">
        <v>1120</v>
      </c>
      <c r="D5" s="138"/>
      <c r="E5" s="138"/>
    </row>
    <row r="6" spans="1:8" s="122" customFormat="1" x14ac:dyDescent="0.2">
      <c r="A6" s="123"/>
      <c r="B6" s="123"/>
      <c r="C6" s="30"/>
      <c r="E6" s="16"/>
    </row>
    <row r="7" spans="1:8" s="122" customFormat="1" x14ac:dyDescent="0.2">
      <c r="A7" s="123"/>
      <c r="B7" s="125" t="s">
        <v>1132</v>
      </c>
      <c r="C7" s="16" t="s">
        <v>1137</v>
      </c>
      <c r="E7" s="16"/>
    </row>
    <row r="8" spans="1:8" s="122" customFormat="1" x14ac:dyDescent="0.2">
      <c r="A8" s="126"/>
      <c r="B8" s="127" t="s">
        <v>1118</v>
      </c>
      <c r="C8" s="127" t="s">
        <v>1118</v>
      </c>
      <c r="E8" s="16"/>
    </row>
    <row r="9" spans="1:8" s="122" customFormat="1" x14ac:dyDescent="0.2">
      <c r="A9" s="121" t="s">
        <v>1119</v>
      </c>
      <c r="B9" s="121" t="s">
        <v>1119</v>
      </c>
      <c r="C9" s="121"/>
      <c r="D9" s="30"/>
      <c r="E9" s="16"/>
    </row>
    <row r="10" spans="1:8" ht="15" x14ac:dyDescent="0.2">
      <c r="A10" s="1"/>
      <c r="B10" s="2"/>
      <c r="C10" s="3"/>
      <c r="D10" s="4"/>
      <c r="G10" s="7"/>
      <c r="H10" s="7"/>
    </row>
    <row r="11" spans="1:8" ht="20.25" customHeight="1" x14ac:dyDescent="0.25">
      <c r="A11" s="139" t="s">
        <v>51</v>
      </c>
      <c r="B11" s="139"/>
      <c r="C11" s="139"/>
      <c r="D11" s="139"/>
      <c r="E11" s="139"/>
      <c r="F11" s="38"/>
      <c r="G11" s="7"/>
      <c r="H11" s="7"/>
    </row>
    <row r="12" spans="1:8" x14ac:dyDescent="0.2">
      <c r="A12" s="13"/>
      <c r="B12" s="14"/>
      <c r="C12" s="15"/>
      <c r="D12" s="16"/>
      <c r="E12" s="16"/>
      <c r="G12" s="7"/>
      <c r="H12" s="7"/>
    </row>
    <row r="13" spans="1:8" ht="15.75" customHeight="1" x14ac:dyDescent="0.2">
      <c r="A13" s="140" t="s">
        <v>50</v>
      </c>
      <c r="B13" s="140"/>
      <c r="C13" s="140"/>
      <c r="D13" s="140"/>
      <c r="E13" s="140"/>
      <c r="F13" s="7"/>
      <c r="G13" s="7"/>
      <c r="H13" s="7"/>
    </row>
    <row r="14" spans="1:8" ht="15" x14ac:dyDescent="0.2">
      <c r="A14" s="141" t="s">
        <v>59</v>
      </c>
      <c r="B14" s="141"/>
      <c r="C14" s="141"/>
      <c r="D14" s="141"/>
      <c r="E14" s="141"/>
      <c r="F14" s="7"/>
      <c r="G14" s="7"/>
      <c r="H14" s="7"/>
    </row>
    <row r="15" spans="1:8" x14ac:dyDescent="0.2">
      <c r="A15" s="17"/>
      <c r="B15" s="18"/>
      <c r="C15" s="19"/>
      <c r="D15" s="20"/>
      <c r="E15" s="21"/>
      <c r="F15" s="7"/>
      <c r="G15" s="7"/>
      <c r="H15" s="7"/>
    </row>
    <row r="16" spans="1:8" ht="30.75" customHeight="1" x14ac:dyDescent="0.2">
      <c r="A16" s="22" t="s">
        <v>0</v>
      </c>
      <c r="B16" s="23" t="s">
        <v>1</v>
      </c>
      <c r="C16" s="24" t="s">
        <v>2</v>
      </c>
      <c r="D16" s="25" t="s">
        <v>3</v>
      </c>
      <c r="E16" s="26" t="s">
        <v>4</v>
      </c>
    </row>
    <row r="17" spans="1:5" x14ac:dyDescent="0.2">
      <c r="A17" s="27">
        <v>1</v>
      </c>
      <c r="B17" s="28">
        <v>2</v>
      </c>
      <c r="C17" s="28">
        <v>3</v>
      </c>
      <c r="D17" s="28">
        <v>4</v>
      </c>
      <c r="E17" s="28">
        <v>5</v>
      </c>
    </row>
    <row r="18" spans="1:5" ht="22.5" customHeight="1" x14ac:dyDescent="0.2">
      <c r="A18" s="142" t="s">
        <v>5</v>
      </c>
      <c r="B18" s="143"/>
      <c r="C18" s="143"/>
      <c r="D18" s="143"/>
      <c r="E18" s="143"/>
    </row>
    <row r="19" spans="1:5" ht="18.75" customHeight="1" x14ac:dyDescent="0.2">
      <c r="A19" s="31" t="s">
        <v>6</v>
      </c>
      <c r="B19" s="32" t="s">
        <v>7</v>
      </c>
      <c r="C19" s="24" t="s">
        <v>10</v>
      </c>
      <c r="D19" s="25">
        <v>2</v>
      </c>
      <c r="E19" s="33"/>
    </row>
    <row r="20" spans="1:5" ht="18.75" customHeight="1" x14ac:dyDescent="0.2">
      <c r="A20" s="31" t="s">
        <v>8</v>
      </c>
      <c r="B20" s="32" t="s">
        <v>55</v>
      </c>
      <c r="C20" s="24" t="s">
        <v>23</v>
      </c>
      <c r="D20" s="25">
        <v>12</v>
      </c>
      <c r="E20" s="33"/>
    </row>
    <row r="21" spans="1:5" ht="18.75" customHeight="1" x14ac:dyDescent="0.2">
      <c r="A21" s="31" t="s">
        <v>9</v>
      </c>
      <c r="B21" s="32" t="s">
        <v>56</v>
      </c>
      <c r="C21" s="24" t="s">
        <v>23</v>
      </c>
      <c r="D21" s="25">
        <v>15</v>
      </c>
      <c r="E21" s="33"/>
    </row>
    <row r="22" spans="1:5" ht="18.75" customHeight="1" x14ac:dyDescent="0.2">
      <c r="A22" s="31" t="s">
        <v>11</v>
      </c>
      <c r="B22" s="32" t="s">
        <v>57</v>
      </c>
      <c r="C22" s="24" t="s">
        <v>10</v>
      </c>
      <c r="D22" s="26">
        <v>2</v>
      </c>
      <c r="E22" s="33"/>
    </row>
    <row r="23" spans="1:5" ht="32.25" customHeight="1" x14ac:dyDescent="0.2">
      <c r="A23" s="31" t="s">
        <v>12</v>
      </c>
      <c r="B23" s="32" t="s">
        <v>58</v>
      </c>
      <c r="C23" s="24" t="s">
        <v>32</v>
      </c>
      <c r="D23" s="25">
        <v>2.42</v>
      </c>
      <c r="E23" s="33"/>
    </row>
    <row r="24" spans="1:5" ht="30.75" customHeight="1" x14ac:dyDescent="0.2">
      <c r="A24" s="31" t="s">
        <v>13</v>
      </c>
      <c r="B24" s="32" t="s">
        <v>60</v>
      </c>
      <c r="C24" s="24" t="s">
        <v>32</v>
      </c>
      <c r="D24" s="25">
        <v>0.08</v>
      </c>
      <c r="E24" s="33"/>
    </row>
    <row r="25" spans="1:5" ht="34.5" customHeight="1" x14ac:dyDescent="0.2">
      <c r="A25" s="31" t="s">
        <v>15</v>
      </c>
      <c r="B25" s="32" t="s">
        <v>14</v>
      </c>
      <c r="C25" s="24" t="s">
        <v>32</v>
      </c>
      <c r="D25" s="25">
        <v>0.45</v>
      </c>
      <c r="E25" s="33"/>
    </row>
    <row r="26" spans="1:5" ht="49.5" customHeight="1" x14ac:dyDescent="0.2">
      <c r="A26" s="31" t="s">
        <v>17</v>
      </c>
      <c r="B26" s="32" t="s">
        <v>16</v>
      </c>
      <c r="C26" s="24" t="s">
        <v>23</v>
      </c>
      <c r="D26" s="25">
        <v>6</v>
      </c>
      <c r="E26" s="33"/>
    </row>
    <row r="27" spans="1:5" ht="49.5" customHeight="1" x14ac:dyDescent="0.2">
      <c r="A27" s="31" t="s">
        <v>19</v>
      </c>
      <c r="B27" s="32" t="s">
        <v>18</v>
      </c>
      <c r="C27" s="24" t="s">
        <v>23</v>
      </c>
      <c r="D27" s="25">
        <v>15</v>
      </c>
      <c r="E27" s="33"/>
    </row>
    <row r="28" spans="1:5" ht="69" customHeight="1" x14ac:dyDescent="0.2">
      <c r="A28" s="31" t="s">
        <v>21</v>
      </c>
      <c r="B28" s="32" t="s">
        <v>20</v>
      </c>
      <c r="C28" s="24" t="s">
        <v>23</v>
      </c>
      <c r="D28" s="25">
        <v>15</v>
      </c>
      <c r="E28" s="33"/>
    </row>
    <row r="29" spans="1:5" s="45" customFormat="1" ht="114.75" customHeight="1" x14ac:dyDescent="0.2">
      <c r="A29" s="40" t="s">
        <v>61</v>
      </c>
      <c r="B29" s="41" t="s">
        <v>22</v>
      </c>
      <c r="C29" s="42" t="s">
        <v>23</v>
      </c>
      <c r="D29" s="43">
        <v>16.5</v>
      </c>
      <c r="E29" s="44"/>
    </row>
    <row r="30" spans="1:5" ht="19.149999999999999" customHeight="1" x14ac:dyDescent="0.2">
      <c r="A30" s="134" t="s">
        <v>24</v>
      </c>
      <c r="B30" s="135"/>
      <c r="C30" s="135"/>
      <c r="D30" s="135"/>
      <c r="E30" s="135"/>
    </row>
    <row r="31" spans="1:5" ht="49.5" customHeight="1" x14ac:dyDescent="0.2">
      <c r="A31" s="31" t="s">
        <v>25</v>
      </c>
      <c r="B31" s="32" t="s">
        <v>26</v>
      </c>
      <c r="C31" s="24" t="s">
        <v>32</v>
      </c>
      <c r="D31" s="25">
        <v>0.125</v>
      </c>
      <c r="E31" s="33"/>
    </row>
    <row r="32" spans="1:5" s="45" customFormat="1" ht="39" customHeight="1" x14ac:dyDescent="0.2">
      <c r="A32" s="40" t="s">
        <v>62</v>
      </c>
      <c r="B32" s="41" t="s">
        <v>28</v>
      </c>
      <c r="C32" s="42" t="s">
        <v>29</v>
      </c>
      <c r="D32" s="43">
        <v>1.2880000000000001E-2</v>
      </c>
      <c r="E32" s="44"/>
    </row>
    <row r="33" spans="1:5" ht="30.75" customHeight="1" x14ac:dyDescent="0.2">
      <c r="A33" s="31" t="s">
        <v>27</v>
      </c>
      <c r="B33" s="32" t="s">
        <v>31</v>
      </c>
      <c r="C33" s="24" t="s">
        <v>32</v>
      </c>
      <c r="D33" s="25">
        <v>2.3650000000000002</v>
      </c>
      <c r="E33" s="33"/>
    </row>
    <row r="34" spans="1:5" s="45" customFormat="1" ht="63" x14ac:dyDescent="0.2">
      <c r="A34" s="40" t="s">
        <v>63</v>
      </c>
      <c r="B34" s="41" t="s">
        <v>34</v>
      </c>
      <c r="C34" s="42" t="s">
        <v>10</v>
      </c>
      <c r="D34" s="46">
        <v>1</v>
      </c>
      <c r="E34" s="44"/>
    </row>
    <row r="35" spans="1:5" ht="31.5" x14ac:dyDescent="0.2">
      <c r="A35" s="31" t="s">
        <v>30</v>
      </c>
      <c r="B35" s="32" t="s">
        <v>36</v>
      </c>
      <c r="C35" s="24" t="s">
        <v>32</v>
      </c>
      <c r="D35" s="25">
        <v>2</v>
      </c>
      <c r="E35" s="33"/>
    </row>
    <row r="36" spans="1:5" s="45" customFormat="1" ht="27" customHeight="1" x14ac:dyDescent="0.2">
      <c r="A36" s="40" t="s">
        <v>64</v>
      </c>
      <c r="B36" s="41" t="s">
        <v>38</v>
      </c>
      <c r="C36" s="42" t="s">
        <v>39</v>
      </c>
      <c r="D36" s="43">
        <v>34</v>
      </c>
      <c r="E36" s="44"/>
    </row>
    <row r="37" spans="1:5" ht="63.75" customHeight="1" x14ac:dyDescent="0.2">
      <c r="A37" s="31" t="s">
        <v>33</v>
      </c>
      <c r="B37" s="32" t="s">
        <v>40</v>
      </c>
      <c r="C37" s="24" t="s">
        <v>32</v>
      </c>
      <c r="D37" s="25">
        <v>2</v>
      </c>
      <c r="E37" s="33"/>
    </row>
    <row r="38" spans="1:5" s="45" customFormat="1" ht="33.75" customHeight="1" x14ac:dyDescent="0.2">
      <c r="A38" s="40" t="s">
        <v>65</v>
      </c>
      <c r="B38" s="41" t="s">
        <v>41</v>
      </c>
      <c r="C38" s="42" t="s">
        <v>39</v>
      </c>
      <c r="D38" s="43">
        <v>10.8</v>
      </c>
      <c r="E38" s="44"/>
    </row>
    <row r="39" spans="1:5" ht="54.75" customHeight="1" x14ac:dyDescent="0.2">
      <c r="A39" s="31" t="s">
        <v>35</v>
      </c>
      <c r="B39" s="32" t="s">
        <v>42</v>
      </c>
      <c r="C39" s="24" t="s">
        <v>32</v>
      </c>
      <c r="D39" s="25">
        <v>2</v>
      </c>
      <c r="E39" s="33"/>
    </row>
    <row r="40" spans="1:5" s="45" customFormat="1" ht="49.5" customHeight="1" x14ac:dyDescent="0.2">
      <c r="A40" s="40" t="s">
        <v>66</v>
      </c>
      <c r="B40" s="41" t="s">
        <v>43</v>
      </c>
      <c r="C40" s="42" t="s">
        <v>44</v>
      </c>
      <c r="D40" s="43">
        <v>0.4</v>
      </c>
      <c r="E40" s="44"/>
    </row>
    <row r="41" spans="1:5" s="45" customFormat="1" ht="34.5" customHeight="1" x14ac:dyDescent="0.2">
      <c r="A41" s="40" t="s">
        <v>67</v>
      </c>
      <c r="B41" s="41" t="s">
        <v>45</v>
      </c>
      <c r="C41" s="42" t="s">
        <v>46</v>
      </c>
      <c r="D41" s="43">
        <v>5.9999999999999995E-4</v>
      </c>
      <c r="E41" s="44"/>
    </row>
    <row r="42" spans="1:5" ht="45" customHeight="1" x14ac:dyDescent="0.2">
      <c r="A42" s="31" t="s">
        <v>37</v>
      </c>
      <c r="B42" s="32" t="s">
        <v>47</v>
      </c>
      <c r="C42" s="24" t="s">
        <v>48</v>
      </c>
      <c r="D42" s="26">
        <v>0.34410000000000002</v>
      </c>
      <c r="E42" s="33"/>
    </row>
    <row r="43" spans="1:5" ht="63" x14ac:dyDescent="0.2">
      <c r="A43" s="31" t="s">
        <v>52</v>
      </c>
      <c r="B43" s="32" t="s">
        <v>49</v>
      </c>
      <c r="C43" s="24" t="s">
        <v>48</v>
      </c>
      <c r="D43" s="26">
        <v>0.34410000000000002</v>
      </c>
      <c r="E43" s="33"/>
    </row>
    <row r="44" spans="1:5" ht="36" customHeight="1" x14ac:dyDescent="0.2">
      <c r="A44" s="34" t="s">
        <v>53</v>
      </c>
      <c r="B44" s="32" t="s">
        <v>54</v>
      </c>
      <c r="C44" s="24" t="s">
        <v>48</v>
      </c>
      <c r="D44" s="26">
        <v>0.34410000000000002</v>
      </c>
      <c r="E44" s="33"/>
    </row>
    <row r="45" spans="1:5" x14ac:dyDescent="0.2">
      <c r="A45" s="29"/>
      <c r="B45" s="14"/>
      <c r="C45" s="15"/>
      <c r="D45" s="30"/>
      <c r="E45" s="16"/>
    </row>
    <row r="46" spans="1:5" s="122" customFormat="1" ht="21.75" customHeight="1" x14ac:dyDescent="0.2">
      <c r="A46" s="29"/>
      <c r="B46" s="128"/>
      <c r="C46" s="129"/>
      <c r="D46" s="130"/>
      <c r="E46" s="127"/>
    </row>
    <row r="47" spans="1:5" s="122" customFormat="1" x14ac:dyDescent="0.2">
      <c r="A47" s="29"/>
      <c r="B47" s="128"/>
      <c r="C47" s="15"/>
      <c r="E47" s="127"/>
    </row>
    <row r="48" spans="1:5" s="122" customFormat="1" ht="21.75" customHeight="1" x14ac:dyDescent="0.2">
      <c r="A48" s="29"/>
      <c r="B48" s="128"/>
      <c r="C48" s="129"/>
      <c r="D48" s="130"/>
      <c r="E48" s="127"/>
    </row>
    <row r="49" spans="1:5" s="122" customFormat="1" ht="21.75" customHeight="1" x14ac:dyDescent="0.2">
      <c r="A49" s="29"/>
      <c r="B49" s="128"/>
      <c r="C49" s="131"/>
      <c r="D49" s="132"/>
      <c r="E49" s="127"/>
    </row>
    <row r="50" spans="1:5" s="122" customFormat="1" x14ac:dyDescent="0.2">
      <c r="A50" s="29"/>
      <c r="B50" s="128"/>
      <c r="C50" s="129"/>
      <c r="D50" s="130"/>
      <c r="E50" s="127"/>
    </row>
    <row r="51" spans="1:5" s="122" customFormat="1" x14ac:dyDescent="0.2">
      <c r="A51" s="29"/>
      <c r="B51" s="14"/>
      <c r="C51" s="15"/>
      <c r="E51" s="16"/>
    </row>
    <row r="52" spans="1:5" x14ac:dyDescent="0.2">
      <c r="A52" s="136"/>
      <c r="B52" s="137"/>
      <c r="C52" s="137"/>
      <c r="D52" s="137"/>
      <c r="E52" s="137"/>
    </row>
  </sheetData>
  <mergeCells count="7">
    <mergeCell ref="A30:E30"/>
    <mergeCell ref="A52:E52"/>
    <mergeCell ref="C5:E5"/>
    <mergeCell ref="A11:E11"/>
    <mergeCell ref="A13:E13"/>
    <mergeCell ref="A14:E14"/>
    <mergeCell ref="A18:E18"/>
  </mergeCells>
  <pageMargins left="0.39370078740157483" right="0.31496062992125984" top="0.78740157480314965" bottom="0.47244094488188981" header="0.19685039370078741" footer="0.2362204724409449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view="pageBreakPreview" zoomScaleNormal="100" zoomScaleSheetLayoutView="100" workbookViewId="0">
      <selection activeCell="A4" sqref="A4:E9"/>
    </sheetView>
  </sheetViews>
  <sheetFormatPr defaultRowHeight="12.75" x14ac:dyDescent="0.2"/>
  <cols>
    <col min="1" max="1" width="6.42578125" style="8" customWidth="1"/>
    <col min="2" max="2" width="56" style="9" customWidth="1"/>
    <col min="3" max="3" width="13.5703125" style="10" customWidth="1"/>
    <col min="4" max="4" width="15.140625" style="12" customWidth="1"/>
    <col min="5" max="5" width="19.85546875" style="5" customWidth="1"/>
    <col min="6" max="6" width="9.7109375" style="6" customWidth="1"/>
    <col min="7" max="7" width="8.140625" style="6" customWidth="1"/>
    <col min="8" max="8" width="9.140625" style="6"/>
    <col min="9" max="9" width="8.7109375" style="6" customWidth="1"/>
    <col min="10" max="10" width="9.28515625" style="6" customWidth="1"/>
    <col min="11" max="16384" width="9.140625" style="6"/>
  </cols>
  <sheetData>
    <row r="1" spans="1:8" s="122" customFormat="1" x14ac:dyDescent="0.2">
      <c r="A1" s="29"/>
      <c r="B1" s="14"/>
      <c r="C1" s="15"/>
      <c r="D1" s="30"/>
      <c r="E1" s="121" t="s">
        <v>1124</v>
      </c>
    </row>
    <row r="2" spans="1:8" s="122" customFormat="1" x14ac:dyDescent="0.2">
      <c r="A2" s="29"/>
      <c r="B2" s="14"/>
      <c r="C2" s="15"/>
      <c r="D2" s="30"/>
      <c r="E2" s="121" t="s">
        <v>1121</v>
      </c>
    </row>
    <row r="3" spans="1:8" s="122" customFormat="1" x14ac:dyDescent="0.2">
      <c r="A3" s="29"/>
      <c r="B3" s="14"/>
      <c r="C3" s="15"/>
      <c r="D3" s="30"/>
      <c r="E3" s="16"/>
    </row>
    <row r="4" spans="1:8" s="122" customFormat="1" x14ac:dyDescent="0.2">
      <c r="A4" s="123"/>
      <c r="B4" s="124" t="s">
        <v>1116</v>
      </c>
      <c r="C4" s="124" t="s">
        <v>1117</v>
      </c>
      <c r="E4" s="16"/>
    </row>
    <row r="5" spans="1:8" s="122" customFormat="1" ht="37.5" customHeight="1" x14ac:dyDescent="0.2">
      <c r="A5" s="123"/>
      <c r="B5" s="133"/>
      <c r="C5" s="138" t="s">
        <v>1120</v>
      </c>
      <c r="D5" s="138"/>
      <c r="E5" s="138"/>
    </row>
    <row r="6" spans="1:8" s="122" customFormat="1" x14ac:dyDescent="0.2">
      <c r="A6" s="123"/>
      <c r="B6" s="123"/>
      <c r="C6" s="30"/>
      <c r="E6" s="16"/>
    </row>
    <row r="7" spans="1:8" s="122" customFormat="1" x14ac:dyDescent="0.2">
      <c r="A7" s="123"/>
      <c r="B7" s="125" t="s">
        <v>1132</v>
      </c>
      <c r="C7" s="16" t="s">
        <v>1137</v>
      </c>
      <c r="E7" s="16"/>
    </row>
    <row r="8" spans="1:8" s="122" customFormat="1" x14ac:dyDescent="0.2">
      <c r="A8" s="126"/>
      <c r="B8" s="127" t="s">
        <v>1118</v>
      </c>
      <c r="C8" s="127" t="s">
        <v>1118</v>
      </c>
      <c r="E8" s="16"/>
    </row>
    <row r="9" spans="1:8" s="122" customFormat="1" x14ac:dyDescent="0.2">
      <c r="A9" s="121" t="s">
        <v>1119</v>
      </c>
      <c r="B9" s="121" t="s">
        <v>1119</v>
      </c>
      <c r="C9" s="121"/>
      <c r="D9" s="30"/>
      <c r="E9" s="16"/>
    </row>
    <row r="10" spans="1:8" ht="15" x14ac:dyDescent="0.2">
      <c r="A10" s="1"/>
      <c r="B10" s="2"/>
      <c r="C10" s="3"/>
      <c r="D10" s="4"/>
      <c r="G10" s="7"/>
      <c r="H10" s="7"/>
    </row>
    <row r="11" spans="1:8" ht="15" x14ac:dyDescent="0.2">
      <c r="A11" s="1"/>
      <c r="B11" s="2"/>
      <c r="C11" s="3"/>
      <c r="D11" s="4"/>
      <c r="G11" s="7"/>
      <c r="H11" s="7"/>
    </row>
    <row r="12" spans="1:8" ht="15.75" x14ac:dyDescent="0.2">
      <c r="A12" s="47"/>
      <c r="B12" s="35"/>
      <c r="C12" s="36"/>
      <c r="D12" s="61"/>
      <c r="E12" s="39"/>
      <c r="G12" s="60"/>
      <c r="H12" s="7"/>
    </row>
    <row r="13" spans="1:8" ht="24.75" customHeight="1" x14ac:dyDescent="0.2">
      <c r="A13" s="153" t="s">
        <v>51</v>
      </c>
      <c r="B13" s="153"/>
      <c r="C13" s="153"/>
      <c r="D13" s="153"/>
      <c r="E13" s="153"/>
      <c r="G13" s="7"/>
      <c r="H13" s="7"/>
    </row>
    <row r="14" spans="1:8" ht="15.75" x14ac:dyDescent="0.2">
      <c r="A14" s="59"/>
      <c r="B14" s="35"/>
      <c r="C14" s="58"/>
      <c r="D14" s="39"/>
      <c r="E14" s="39"/>
      <c r="G14" s="7"/>
      <c r="H14" s="7"/>
    </row>
    <row r="15" spans="1:8" ht="15.75" x14ac:dyDescent="0.2">
      <c r="A15" s="57"/>
      <c r="B15" s="35"/>
      <c r="C15" s="36"/>
      <c r="D15" s="39"/>
      <c r="E15" s="39"/>
      <c r="G15" s="7"/>
      <c r="H15" s="7"/>
    </row>
    <row r="16" spans="1:8" ht="15.75" x14ac:dyDescent="0.2">
      <c r="A16" s="148" t="s">
        <v>108</v>
      </c>
      <c r="B16" s="148"/>
      <c r="C16" s="148"/>
      <c r="D16" s="148"/>
      <c r="E16" s="148"/>
      <c r="F16" s="7"/>
      <c r="G16" s="7"/>
      <c r="H16" s="7"/>
    </row>
    <row r="17" spans="1:8" ht="15.75" x14ac:dyDescent="0.2">
      <c r="A17" s="149" t="s">
        <v>107</v>
      </c>
      <c r="B17" s="149"/>
      <c r="C17" s="149"/>
      <c r="D17" s="149"/>
      <c r="E17" s="149"/>
      <c r="F17" s="7"/>
      <c r="G17" s="7"/>
      <c r="H17" s="7"/>
    </row>
    <row r="18" spans="1:8" ht="15.75" x14ac:dyDescent="0.2">
      <c r="A18" s="47"/>
      <c r="B18" s="35"/>
      <c r="C18" s="36"/>
      <c r="D18" s="37"/>
      <c r="E18" s="39"/>
      <c r="F18" s="7"/>
      <c r="G18" s="7"/>
      <c r="H18" s="7"/>
    </row>
    <row r="19" spans="1:8" ht="15.75" x14ac:dyDescent="0.2">
      <c r="A19" s="47"/>
      <c r="B19" s="35"/>
      <c r="C19" s="36"/>
      <c r="D19" s="37"/>
      <c r="E19" s="39"/>
      <c r="F19" s="7"/>
      <c r="G19" s="7"/>
      <c r="H19" s="7"/>
    </row>
    <row r="20" spans="1:8" ht="33.75" customHeight="1" x14ac:dyDescent="0.2">
      <c r="A20" s="22" t="s">
        <v>0</v>
      </c>
      <c r="B20" s="23" t="s">
        <v>1</v>
      </c>
      <c r="C20" s="24" t="s">
        <v>2</v>
      </c>
      <c r="D20" s="25" t="s">
        <v>3</v>
      </c>
      <c r="E20" s="26" t="s">
        <v>4</v>
      </c>
    </row>
    <row r="21" spans="1:8" ht="23.25" customHeight="1" x14ac:dyDescent="0.2">
      <c r="A21" s="56">
        <v>1</v>
      </c>
      <c r="B21" s="55">
        <v>2</v>
      </c>
      <c r="C21" s="55">
        <v>3</v>
      </c>
      <c r="D21" s="55">
        <v>4</v>
      </c>
      <c r="E21" s="55">
        <v>5</v>
      </c>
    </row>
    <row r="22" spans="1:8" ht="22.5" customHeight="1" x14ac:dyDescent="0.2">
      <c r="A22" s="146" t="s">
        <v>106</v>
      </c>
      <c r="B22" s="147"/>
      <c r="C22" s="147"/>
      <c r="D22" s="147"/>
      <c r="E22" s="147"/>
    </row>
    <row r="23" spans="1:8" ht="51" customHeight="1" x14ac:dyDescent="0.2">
      <c r="A23" s="31" t="s">
        <v>6</v>
      </c>
      <c r="B23" s="32" t="s">
        <v>105</v>
      </c>
      <c r="C23" s="24" t="s">
        <v>29</v>
      </c>
      <c r="D23" s="48">
        <v>8.64</v>
      </c>
      <c r="E23" s="33"/>
    </row>
    <row r="24" spans="1:8" ht="25.5" customHeight="1" x14ac:dyDescent="0.2">
      <c r="A24" s="31" t="s">
        <v>8</v>
      </c>
      <c r="B24" s="32" t="s">
        <v>104</v>
      </c>
      <c r="C24" s="24" t="s">
        <v>29</v>
      </c>
      <c r="D24" s="52">
        <f>10.368</f>
        <v>10.368</v>
      </c>
      <c r="E24" s="33"/>
    </row>
    <row r="25" spans="1:8" s="45" customFormat="1" ht="49.5" customHeight="1" x14ac:dyDescent="0.2">
      <c r="A25" s="40" t="s">
        <v>103</v>
      </c>
      <c r="B25" s="41" t="s">
        <v>102</v>
      </c>
      <c r="C25" s="42" t="s">
        <v>29</v>
      </c>
      <c r="D25" s="53">
        <v>11.4</v>
      </c>
      <c r="E25" s="44"/>
    </row>
    <row r="26" spans="1:8" ht="70.5" customHeight="1" x14ac:dyDescent="0.2">
      <c r="A26" s="31" t="s">
        <v>9</v>
      </c>
      <c r="B26" s="32" t="s">
        <v>101</v>
      </c>
      <c r="C26" s="24" t="s">
        <v>29</v>
      </c>
      <c r="D26" s="48">
        <v>5.28</v>
      </c>
      <c r="E26" s="51" t="s">
        <v>100</v>
      </c>
    </row>
    <row r="27" spans="1:8" s="45" customFormat="1" ht="39" customHeight="1" x14ac:dyDescent="0.2">
      <c r="A27" s="40" t="s">
        <v>99</v>
      </c>
      <c r="B27" s="41" t="s">
        <v>98</v>
      </c>
      <c r="C27" s="42" t="s">
        <v>29</v>
      </c>
      <c r="D27" s="50">
        <v>0.36</v>
      </c>
      <c r="E27" s="44"/>
    </row>
    <row r="28" spans="1:8" s="45" customFormat="1" ht="37.5" customHeight="1" x14ac:dyDescent="0.2">
      <c r="A28" s="40" t="s">
        <v>97</v>
      </c>
      <c r="B28" s="41" t="s">
        <v>96</v>
      </c>
      <c r="C28" s="42" t="s">
        <v>10</v>
      </c>
      <c r="D28" s="50">
        <v>6</v>
      </c>
      <c r="E28" s="44"/>
    </row>
    <row r="29" spans="1:8" s="45" customFormat="1" ht="35.25" customHeight="1" x14ac:dyDescent="0.2">
      <c r="A29" s="40" t="s">
        <v>95</v>
      </c>
      <c r="B29" s="41" t="s">
        <v>94</v>
      </c>
      <c r="C29" s="42" t="s">
        <v>46</v>
      </c>
      <c r="D29" s="53">
        <v>3.0000000000000001E-3</v>
      </c>
      <c r="E29" s="44"/>
    </row>
    <row r="30" spans="1:8" ht="70.5" customHeight="1" x14ac:dyDescent="0.2">
      <c r="A30" s="31" t="s">
        <v>11</v>
      </c>
      <c r="B30" s="32" t="s">
        <v>93</v>
      </c>
      <c r="C30" s="24" t="s">
        <v>32</v>
      </c>
      <c r="D30" s="48">
        <v>4.63</v>
      </c>
      <c r="E30" s="33"/>
    </row>
    <row r="31" spans="1:8" s="45" customFormat="1" ht="24.75" customHeight="1" x14ac:dyDescent="0.2">
      <c r="A31" s="40" t="s">
        <v>92</v>
      </c>
      <c r="B31" s="41" t="s">
        <v>91</v>
      </c>
      <c r="C31" s="42" t="s">
        <v>39</v>
      </c>
      <c r="D31" s="54">
        <v>0.93</v>
      </c>
      <c r="E31" s="44"/>
    </row>
    <row r="32" spans="1:8" ht="65.25" customHeight="1" x14ac:dyDescent="0.2">
      <c r="A32" s="31" t="s">
        <v>12</v>
      </c>
      <c r="B32" s="32" t="s">
        <v>90</v>
      </c>
      <c r="C32" s="24" t="s">
        <v>32</v>
      </c>
      <c r="D32" s="48">
        <v>9.25</v>
      </c>
      <c r="E32" s="33"/>
    </row>
    <row r="33" spans="1:5" s="45" customFormat="1" ht="28.5" customHeight="1" x14ac:dyDescent="0.2">
      <c r="A33" s="40" t="s">
        <v>89</v>
      </c>
      <c r="B33" s="41" t="s">
        <v>88</v>
      </c>
      <c r="C33" s="42" t="s">
        <v>39</v>
      </c>
      <c r="D33" s="53">
        <v>18.5</v>
      </c>
      <c r="E33" s="44"/>
    </row>
    <row r="34" spans="1:5" ht="30" customHeight="1" x14ac:dyDescent="0.2">
      <c r="A34" s="154" t="s">
        <v>87</v>
      </c>
      <c r="B34" s="155"/>
      <c r="C34" s="155"/>
      <c r="D34" s="155"/>
      <c r="E34" s="155"/>
    </row>
    <row r="35" spans="1:5" ht="30" customHeight="1" x14ac:dyDescent="0.2">
      <c r="A35" s="150" t="s">
        <v>86</v>
      </c>
      <c r="B35" s="151"/>
      <c r="C35" s="151"/>
      <c r="D35" s="151"/>
      <c r="E35" s="152"/>
    </row>
    <row r="36" spans="1:5" ht="41.25" customHeight="1" x14ac:dyDescent="0.2">
      <c r="A36" s="31" t="s">
        <v>13</v>
      </c>
      <c r="B36" s="32" t="s">
        <v>85</v>
      </c>
      <c r="C36" s="24" t="s">
        <v>10</v>
      </c>
      <c r="D36" s="48">
        <v>5</v>
      </c>
      <c r="E36" s="33"/>
    </row>
    <row r="37" spans="1:5" ht="57" customHeight="1" x14ac:dyDescent="0.2">
      <c r="A37" s="31" t="s">
        <v>15</v>
      </c>
      <c r="B37" s="32" t="s">
        <v>84</v>
      </c>
      <c r="C37" s="24" t="s">
        <v>10</v>
      </c>
      <c r="D37" s="48">
        <v>4</v>
      </c>
      <c r="E37" s="51" t="s">
        <v>83</v>
      </c>
    </row>
    <row r="38" spans="1:5" ht="24.75" customHeight="1" x14ac:dyDescent="0.2">
      <c r="A38" s="144" t="s">
        <v>82</v>
      </c>
      <c r="B38" s="145"/>
      <c r="C38" s="145"/>
      <c r="D38" s="145"/>
      <c r="E38" s="145"/>
    </row>
    <row r="39" spans="1:5" ht="47.25" customHeight="1" x14ac:dyDescent="0.2">
      <c r="A39" s="31" t="s">
        <v>17</v>
      </c>
      <c r="B39" s="32" t="s">
        <v>81</v>
      </c>
      <c r="C39" s="24" t="s">
        <v>10</v>
      </c>
      <c r="D39" s="48">
        <v>2</v>
      </c>
      <c r="E39" s="33"/>
    </row>
    <row r="40" spans="1:5" ht="45" customHeight="1" x14ac:dyDescent="0.2">
      <c r="A40" s="31" t="s">
        <v>19</v>
      </c>
      <c r="B40" s="32" t="s">
        <v>80</v>
      </c>
      <c r="C40" s="24" t="s">
        <v>10</v>
      </c>
      <c r="D40" s="48">
        <v>17</v>
      </c>
      <c r="E40" s="33"/>
    </row>
    <row r="41" spans="1:5" ht="36" customHeight="1" x14ac:dyDescent="0.2">
      <c r="A41" s="31" t="s">
        <v>79</v>
      </c>
      <c r="B41" s="32" t="s">
        <v>78</v>
      </c>
      <c r="C41" s="24" t="s">
        <v>29</v>
      </c>
      <c r="D41" s="48">
        <v>1.0780000000000001</v>
      </c>
      <c r="E41" s="33"/>
    </row>
    <row r="42" spans="1:5" ht="33.75" customHeight="1" x14ac:dyDescent="0.2">
      <c r="A42" s="31" t="s">
        <v>21</v>
      </c>
      <c r="B42" s="32" t="s">
        <v>77</v>
      </c>
      <c r="C42" s="24" t="s">
        <v>10</v>
      </c>
      <c r="D42" s="48">
        <v>13</v>
      </c>
      <c r="E42" s="33"/>
    </row>
    <row r="43" spans="1:5" ht="78" customHeight="1" x14ac:dyDescent="0.2">
      <c r="A43" s="31" t="s">
        <v>61</v>
      </c>
      <c r="B43" s="32" t="s">
        <v>76</v>
      </c>
      <c r="C43" s="24" t="s">
        <v>23</v>
      </c>
      <c r="D43" s="52">
        <v>32.5</v>
      </c>
      <c r="E43" s="33"/>
    </row>
    <row r="44" spans="1:5" ht="44.25" customHeight="1" x14ac:dyDescent="0.2">
      <c r="A44" s="146" t="s">
        <v>75</v>
      </c>
      <c r="B44" s="147"/>
      <c r="C44" s="147"/>
      <c r="D44" s="147"/>
      <c r="E44" s="147"/>
    </row>
    <row r="45" spans="1:5" ht="55.5" customHeight="1" x14ac:dyDescent="0.2">
      <c r="A45" s="31" t="s">
        <v>25</v>
      </c>
      <c r="B45" s="32" t="s">
        <v>74</v>
      </c>
      <c r="C45" s="24" t="s">
        <v>10</v>
      </c>
      <c r="D45" s="52">
        <v>1</v>
      </c>
      <c r="E45" s="51" t="s">
        <v>73</v>
      </c>
    </row>
    <row r="46" spans="1:5" s="45" customFormat="1" ht="36.75" customHeight="1" x14ac:dyDescent="0.2">
      <c r="A46" s="40" t="s">
        <v>62</v>
      </c>
      <c r="B46" s="41" t="s">
        <v>72</v>
      </c>
      <c r="C46" s="42" t="s">
        <v>71</v>
      </c>
      <c r="D46" s="50">
        <v>1</v>
      </c>
      <c r="E46" s="49" t="s">
        <v>70</v>
      </c>
    </row>
    <row r="47" spans="1:5" ht="22.5" customHeight="1" x14ac:dyDescent="0.2">
      <c r="A47" s="146" t="s">
        <v>69</v>
      </c>
      <c r="B47" s="147"/>
      <c r="C47" s="147"/>
      <c r="D47" s="147"/>
      <c r="E47" s="147"/>
    </row>
    <row r="48" spans="1:5" ht="57.75" customHeight="1" x14ac:dyDescent="0.2">
      <c r="A48" s="31" t="s">
        <v>27</v>
      </c>
      <c r="B48" s="32" t="s">
        <v>68</v>
      </c>
      <c r="C48" s="24" t="s">
        <v>48</v>
      </c>
      <c r="D48" s="48">
        <v>16.416</v>
      </c>
      <c r="E48" s="33"/>
    </row>
    <row r="49" spans="1:5" ht="57" customHeight="1" x14ac:dyDescent="0.2">
      <c r="A49" s="31" t="s">
        <v>30</v>
      </c>
      <c r="B49" s="32" t="s">
        <v>49</v>
      </c>
      <c r="C49" s="24" t="s">
        <v>48</v>
      </c>
      <c r="D49" s="48">
        <v>16.416</v>
      </c>
      <c r="E49" s="33"/>
    </row>
    <row r="50" spans="1:5" ht="15.75" x14ac:dyDescent="0.2">
      <c r="A50" s="47"/>
      <c r="B50" s="35"/>
      <c r="C50" s="36"/>
      <c r="D50" s="37"/>
      <c r="E50" s="39"/>
    </row>
    <row r="52" spans="1:5" s="122" customFormat="1" ht="21.75" customHeight="1" x14ac:dyDescent="0.2">
      <c r="A52" s="29"/>
      <c r="B52" s="128"/>
      <c r="C52" s="129"/>
      <c r="D52" s="130"/>
      <c r="E52" s="127"/>
    </row>
    <row r="53" spans="1:5" s="122" customFormat="1" x14ac:dyDescent="0.2">
      <c r="A53" s="29"/>
      <c r="B53" s="128"/>
      <c r="C53" s="15"/>
      <c r="E53" s="127"/>
    </row>
    <row r="54" spans="1:5" s="122" customFormat="1" ht="21.75" customHeight="1" x14ac:dyDescent="0.2">
      <c r="A54" s="29"/>
      <c r="B54" s="128"/>
      <c r="C54" s="129"/>
      <c r="D54" s="130"/>
      <c r="E54" s="127"/>
    </row>
    <row r="55" spans="1:5" s="122" customFormat="1" ht="21.75" customHeight="1" x14ac:dyDescent="0.2">
      <c r="A55" s="29"/>
      <c r="B55" s="128"/>
      <c r="C55" s="131"/>
      <c r="D55" s="132"/>
      <c r="E55" s="127"/>
    </row>
    <row r="56" spans="1:5" s="122" customFormat="1" x14ac:dyDescent="0.2">
      <c r="A56" s="29"/>
      <c r="B56" s="128"/>
      <c r="C56" s="129"/>
      <c r="D56" s="130"/>
      <c r="E56" s="127"/>
    </row>
  </sheetData>
  <mergeCells count="10">
    <mergeCell ref="A38:E38"/>
    <mergeCell ref="A44:E44"/>
    <mergeCell ref="A47:E47"/>
    <mergeCell ref="C5:E5"/>
    <mergeCell ref="A16:E16"/>
    <mergeCell ref="A17:E17"/>
    <mergeCell ref="A35:E35"/>
    <mergeCell ref="A13:E13"/>
    <mergeCell ref="A22:E22"/>
    <mergeCell ref="A34:E34"/>
  </mergeCells>
  <printOptions horizontalCentered="1"/>
  <pageMargins left="0.39370078740157483" right="0.31496062992125984" top="0.59055118110236227" bottom="0.6692913385826772" header="0.19685039370078741" footer="0.23622047244094491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3"/>
  <sheetViews>
    <sheetView showGridLines="0" view="pageBreakPreview" zoomScaleNormal="130" zoomScaleSheetLayoutView="100" workbookViewId="0">
      <selection activeCell="A4" sqref="A4:E10"/>
    </sheetView>
  </sheetViews>
  <sheetFormatPr defaultRowHeight="12.75" x14ac:dyDescent="0.2"/>
  <cols>
    <col min="1" max="1" width="6.42578125" style="8" customWidth="1"/>
    <col min="2" max="2" width="46.28515625" style="9" customWidth="1"/>
    <col min="3" max="3" width="15.5703125" style="10" customWidth="1"/>
    <col min="4" max="4" width="14.28515625" style="12" customWidth="1"/>
    <col min="5" max="5" width="14.85546875" style="5" customWidth="1"/>
    <col min="6" max="6" width="9.7109375" style="6" customWidth="1"/>
    <col min="7" max="7" width="8.140625" style="6" customWidth="1"/>
    <col min="8" max="8" width="9.140625" style="6"/>
    <col min="9" max="9" width="8.7109375" style="6" customWidth="1"/>
    <col min="10" max="10" width="9.28515625" style="6" customWidth="1"/>
    <col min="11" max="16384" width="9.140625" style="6"/>
  </cols>
  <sheetData>
    <row r="1" spans="1:8" s="122" customFormat="1" x14ac:dyDescent="0.2">
      <c r="A1" s="29"/>
      <c r="B1" s="14"/>
      <c r="C1" s="15"/>
      <c r="D1" s="30"/>
      <c r="E1" s="121" t="s">
        <v>1125</v>
      </c>
    </row>
    <row r="2" spans="1:8" s="122" customFormat="1" x14ac:dyDescent="0.2">
      <c r="A2" s="29"/>
      <c r="B2" s="14"/>
      <c r="C2" s="15"/>
      <c r="D2" s="30"/>
      <c r="E2" s="121" t="s">
        <v>1135</v>
      </c>
    </row>
    <row r="3" spans="1:8" s="122" customFormat="1" x14ac:dyDescent="0.2">
      <c r="A3" s="29"/>
      <c r="B3" s="14"/>
      <c r="C3" s="15"/>
      <c r="D3" s="30"/>
      <c r="E3" s="16"/>
    </row>
    <row r="4" spans="1:8" s="122" customFormat="1" x14ac:dyDescent="0.2">
      <c r="A4" s="123"/>
      <c r="B4" s="124" t="s">
        <v>1116</v>
      </c>
      <c r="C4" s="124" t="s">
        <v>1117</v>
      </c>
      <c r="E4" s="16"/>
    </row>
    <row r="5" spans="1:8" s="122" customFormat="1" ht="37.5" customHeight="1" x14ac:dyDescent="0.2">
      <c r="A5" s="123"/>
      <c r="B5" s="133"/>
      <c r="C5" s="138" t="s">
        <v>1120</v>
      </c>
      <c r="D5" s="138"/>
      <c r="E5" s="138"/>
    </row>
    <row r="6" spans="1:8" s="122" customFormat="1" x14ac:dyDescent="0.2">
      <c r="A6" s="123"/>
      <c r="B6" s="123"/>
      <c r="C6" s="30"/>
      <c r="E6" s="16"/>
    </row>
    <row r="7" spans="1:8" s="122" customFormat="1" x14ac:dyDescent="0.2">
      <c r="A7" s="123"/>
      <c r="B7" s="125" t="s">
        <v>1132</v>
      </c>
      <c r="C7" s="16" t="s">
        <v>1137</v>
      </c>
      <c r="E7" s="16"/>
    </row>
    <row r="8" spans="1:8" s="122" customFormat="1" x14ac:dyDescent="0.2">
      <c r="A8" s="126"/>
      <c r="B8" s="127" t="s">
        <v>1118</v>
      </c>
      <c r="C8" s="127" t="s">
        <v>1118</v>
      </c>
      <c r="E8" s="16"/>
    </row>
    <row r="9" spans="1:8" s="122" customFormat="1" x14ac:dyDescent="0.2">
      <c r="A9" s="121" t="s">
        <v>1119</v>
      </c>
      <c r="B9" s="121" t="s">
        <v>1119</v>
      </c>
      <c r="C9" s="121"/>
      <c r="D9" s="30"/>
      <c r="E9" s="16"/>
    </row>
    <row r="10" spans="1:8" ht="15" x14ac:dyDescent="0.2">
      <c r="A10" s="1"/>
      <c r="B10" s="2"/>
      <c r="C10" s="3"/>
      <c r="D10" s="4"/>
      <c r="G10" s="7"/>
      <c r="H10" s="7"/>
    </row>
    <row r="11" spans="1:8" x14ac:dyDescent="0.2">
      <c r="D11" s="4"/>
      <c r="G11" s="60"/>
      <c r="H11" s="7"/>
    </row>
    <row r="12" spans="1:8" ht="21.75" customHeight="1" x14ac:dyDescent="0.2">
      <c r="A12" s="153" t="s">
        <v>51</v>
      </c>
      <c r="B12" s="153"/>
      <c r="C12" s="153"/>
      <c r="D12" s="153"/>
      <c r="E12" s="153"/>
      <c r="G12" s="7"/>
      <c r="H12" s="7"/>
    </row>
    <row r="13" spans="1:8" ht="15.75" x14ac:dyDescent="0.2">
      <c r="A13" s="92"/>
      <c r="C13" s="91"/>
      <c r="D13" s="90"/>
      <c r="G13" s="7"/>
      <c r="H13" s="7"/>
    </row>
    <row r="14" spans="1:8" x14ac:dyDescent="0.2">
      <c r="A14" s="11"/>
      <c r="D14" s="5"/>
      <c r="G14" s="7"/>
      <c r="H14" s="7"/>
    </row>
    <row r="15" spans="1:8" ht="20.25" customHeight="1" x14ac:dyDescent="0.2">
      <c r="A15" s="167" t="s">
        <v>644</v>
      </c>
      <c r="B15" s="167"/>
      <c r="C15" s="167"/>
      <c r="D15" s="167"/>
      <c r="E15" s="167"/>
      <c r="F15" s="7"/>
      <c r="G15" s="7"/>
      <c r="H15" s="7"/>
    </row>
    <row r="16" spans="1:8" ht="20.25" customHeight="1" x14ac:dyDescent="0.2">
      <c r="A16" s="168" t="s">
        <v>643</v>
      </c>
      <c r="B16" s="168"/>
      <c r="C16" s="168"/>
      <c r="D16" s="168"/>
      <c r="E16" s="168"/>
      <c r="F16" s="7"/>
      <c r="G16" s="7"/>
      <c r="H16" s="7"/>
    </row>
    <row r="17" spans="1:8" x14ac:dyDescent="0.2">
      <c r="A17" s="89"/>
      <c r="B17" s="88"/>
      <c r="C17" s="87"/>
      <c r="D17" s="86"/>
      <c r="E17" s="85"/>
      <c r="F17" s="7"/>
      <c r="G17" s="7"/>
      <c r="H17" s="7"/>
    </row>
    <row r="18" spans="1:8" x14ac:dyDescent="0.2">
      <c r="A18" s="89"/>
      <c r="B18" s="88"/>
      <c r="C18" s="87"/>
      <c r="D18" s="86"/>
      <c r="E18" s="85"/>
      <c r="F18" s="7"/>
      <c r="G18" s="7"/>
      <c r="H18" s="7"/>
    </row>
    <row r="19" spans="1:8" ht="24.75" customHeight="1" x14ac:dyDescent="0.2">
      <c r="A19" s="84" t="s">
        <v>0</v>
      </c>
      <c r="B19" s="83" t="s">
        <v>1</v>
      </c>
      <c r="C19" s="82" t="s">
        <v>2</v>
      </c>
      <c r="D19" s="81" t="s">
        <v>3</v>
      </c>
      <c r="E19" s="80" t="s">
        <v>4</v>
      </c>
    </row>
    <row r="20" spans="1:8" x14ac:dyDescent="0.2">
      <c r="A20" s="79">
        <v>1</v>
      </c>
      <c r="B20" s="78">
        <v>2</v>
      </c>
      <c r="C20" s="78">
        <v>3</v>
      </c>
      <c r="D20" s="78">
        <v>4</v>
      </c>
      <c r="E20" s="78">
        <v>5</v>
      </c>
    </row>
    <row r="21" spans="1:8" ht="22.5" customHeight="1" x14ac:dyDescent="0.2">
      <c r="A21" s="169" t="s">
        <v>642</v>
      </c>
      <c r="B21" s="170"/>
      <c r="C21" s="170"/>
      <c r="D21" s="170"/>
      <c r="E21" s="170"/>
    </row>
    <row r="22" spans="1:8" ht="19.149999999999999" customHeight="1" x14ac:dyDescent="0.2">
      <c r="A22" s="158" t="s">
        <v>641</v>
      </c>
      <c r="B22" s="159"/>
      <c r="C22" s="159"/>
      <c r="D22" s="159"/>
      <c r="E22" s="159"/>
    </row>
    <row r="23" spans="1:8" ht="25.5" customHeight="1" x14ac:dyDescent="0.2">
      <c r="A23" s="66" t="s">
        <v>6</v>
      </c>
      <c r="B23" s="65" t="s">
        <v>640</v>
      </c>
      <c r="C23" s="64" t="s">
        <v>10</v>
      </c>
      <c r="D23" s="68">
        <v>39</v>
      </c>
      <c r="E23" s="62"/>
    </row>
    <row r="24" spans="1:8" s="45" customFormat="1" ht="31.5" customHeight="1" x14ac:dyDescent="0.2">
      <c r="A24" s="101" t="s">
        <v>639</v>
      </c>
      <c r="B24" s="102" t="s">
        <v>638</v>
      </c>
      <c r="C24" s="103" t="s">
        <v>10</v>
      </c>
      <c r="D24" s="104">
        <v>32</v>
      </c>
      <c r="E24" s="105"/>
    </row>
    <row r="25" spans="1:8" s="45" customFormat="1" ht="30.75" customHeight="1" x14ac:dyDescent="0.2">
      <c r="A25" s="101" t="s">
        <v>637</v>
      </c>
      <c r="B25" s="102" t="s">
        <v>542</v>
      </c>
      <c r="C25" s="103" t="s">
        <v>10</v>
      </c>
      <c r="D25" s="104">
        <v>1</v>
      </c>
      <c r="E25" s="105"/>
    </row>
    <row r="26" spans="1:8" s="45" customFormat="1" ht="44.25" customHeight="1" x14ac:dyDescent="0.2">
      <c r="A26" s="101" t="s">
        <v>636</v>
      </c>
      <c r="B26" s="102" t="s">
        <v>635</v>
      </c>
      <c r="C26" s="103" t="s">
        <v>10</v>
      </c>
      <c r="D26" s="104">
        <v>4</v>
      </c>
      <c r="E26" s="105"/>
    </row>
    <row r="27" spans="1:8" s="45" customFormat="1" ht="30.75" customHeight="1" x14ac:dyDescent="0.2">
      <c r="A27" s="101" t="s">
        <v>634</v>
      </c>
      <c r="B27" s="102" t="s">
        <v>633</v>
      </c>
      <c r="C27" s="103" t="s">
        <v>262</v>
      </c>
      <c r="D27" s="104">
        <v>2</v>
      </c>
      <c r="E27" s="105"/>
    </row>
    <row r="28" spans="1:8" ht="33" customHeight="1" x14ac:dyDescent="0.2">
      <c r="A28" s="66" t="s">
        <v>8</v>
      </c>
      <c r="B28" s="65" t="s">
        <v>632</v>
      </c>
      <c r="C28" s="64" t="s">
        <v>10</v>
      </c>
      <c r="D28" s="68">
        <v>12</v>
      </c>
      <c r="E28" s="62"/>
    </row>
    <row r="29" spans="1:8" s="45" customFormat="1" ht="30" customHeight="1" x14ac:dyDescent="0.2">
      <c r="A29" s="101" t="s">
        <v>103</v>
      </c>
      <c r="B29" s="102" t="s">
        <v>631</v>
      </c>
      <c r="C29" s="103" t="s">
        <v>10</v>
      </c>
      <c r="D29" s="104">
        <v>10</v>
      </c>
      <c r="E29" s="105"/>
    </row>
    <row r="30" spans="1:8" s="45" customFormat="1" ht="32.25" customHeight="1" x14ac:dyDescent="0.2">
      <c r="A30" s="101" t="s">
        <v>630</v>
      </c>
      <c r="B30" s="102" t="s">
        <v>629</v>
      </c>
      <c r="C30" s="103" t="s">
        <v>10</v>
      </c>
      <c r="D30" s="104">
        <v>2</v>
      </c>
      <c r="E30" s="105"/>
    </row>
    <row r="31" spans="1:8" s="45" customFormat="1" ht="28.5" customHeight="1" x14ac:dyDescent="0.2">
      <c r="A31" s="101" t="s">
        <v>628</v>
      </c>
      <c r="B31" s="102" t="s">
        <v>627</v>
      </c>
      <c r="C31" s="103" t="s">
        <v>262</v>
      </c>
      <c r="D31" s="104">
        <v>4</v>
      </c>
      <c r="E31" s="105"/>
    </row>
    <row r="32" spans="1:8" s="45" customFormat="1" ht="36" customHeight="1" x14ac:dyDescent="0.2">
      <c r="A32" s="101" t="s">
        <v>626</v>
      </c>
      <c r="B32" s="102" t="s">
        <v>625</v>
      </c>
      <c r="C32" s="103" t="s">
        <v>10</v>
      </c>
      <c r="D32" s="104">
        <v>2</v>
      </c>
      <c r="E32" s="105"/>
    </row>
    <row r="33" spans="1:5" s="45" customFormat="1" ht="38.25" x14ac:dyDescent="0.2">
      <c r="A33" s="101" t="s">
        <v>624</v>
      </c>
      <c r="B33" s="102" t="s">
        <v>623</v>
      </c>
      <c r="C33" s="103" t="s">
        <v>10</v>
      </c>
      <c r="D33" s="104">
        <v>6</v>
      </c>
      <c r="E33" s="105"/>
    </row>
    <row r="34" spans="1:5" s="45" customFormat="1" ht="22.5" customHeight="1" x14ac:dyDescent="0.2">
      <c r="A34" s="101" t="s">
        <v>622</v>
      </c>
      <c r="B34" s="102" t="s">
        <v>621</v>
      </c>
      <c r="C34" s="103" t="s">
        <v>10</v>
      </c>
      <c r="D34" s="104">
        <v>2</v>
      </c>
      <c r="E34" s="105"/>
    </row>
    <row r="35" spans="1:5" s="45" customFormat="1" ht="22.5" customHeight="1" x14ac:dyDescent="0.2">
      <c r="A35" s="101" t="s">
        <v>620</v>
      </c>
      <c r="B35" s="102" t="s">
        <v>619</v>
      </c>
      <c r="C35" s="103" t="s">
        <v>10</v>
      </c>
      <c r="D35" s="104">
        <v>2</v>
      </c>
      <c r="E35" s="105"/>
    </row>
    <row r="36" spans="1:5" s="45" customFormat="1" ht="25.5" x14ac:dyDescent="0.2">
      <c r="A36" s="101" t="s">
        <v>618</v>
      </c>
      <c r="B36" s="102" t="s">
        <v>617</v>
      </c>
      <c r="C36" s="103" t="s">
        <v>262</v>
      </c>
      <c r="D36" s="104">
        <v>2</v>
      </c>
      <c r="E36" s="105"/>
    </row>
    <row r="37" spans="1:5" ht="21" customHeight="1" x14ac:dyDescent="0.2">
      <c r="A37" s="158" t="s">
        <v>616</v>
      </c>
      <c r="B37" s="159"/>
      <c r="C37" s="159"/>
      <c r="D37" s="159"/>
      <c r="E37" s="159"/>
    </row>
    <row r="38" spans="1:5" s="45" customFormat="1" ht="33" customHeight="1" x14ac:dyDescent="0.2">
      <c r="A38" s="101" t="s">
        <v>9</v>
      </c>
      <c r="B38" s="102" t="s">
        <v>274</v>
      </c>
      <c r="C38" s="103" t="s">
        <v>23</v>
      </c>
      <c r="D38" s="106">
        <v>15</v>
      </c>
      <c r="E38" s="105"/>
    </row>
    <row r="39" spans="1:5" s="45" customFormat="1" ht="33" customHeight="1" x14ac:dyDescent="0.2">
      <c r="A39" s="101" t="s">
        <v>11</v>
      </c>
      <c r="B39" s="102" t="s">
        <v>272</v>
      </c>
      <c r="C39" s="103" t="s">
        <v>23</v>
      </c>
      <c r="D39" s="106">
        <v>50</v>
      </c>
      <c r="E39" s="105"/>
    </row>
    <row r="40" spans="1:5" s="45" customFormat="1" ht="29.25" customHeight="1" x14ac:dyDescent="0.2">
      <c r="A40" s="101" t="s">
        <v>12</v>
      </c>
      <c r="B40" s="102" t="s">
        <v>290</v>
      </c>
      <c r="C40" s="103" t="s">
        <v>615</v>
      </c>
      <c r="D40" s="106">
        <v>179</v>
      </c>
      <c r="E40" s="105"/>
    </row>
    <row r="41" spans="1:5" ht="25.5" x14ac:dyDescent="0.2">
      <c r="A41" s="66" t="s">
        <v>13</v>
      </c>
      <c r="B41" s="65" t="s">
        <v>614</v>
      </c>
      <c r="C41" s="64" t="s">
        <v>10</v>
      </c>
      <c r="D41" s="68">
        <v>386</v>
      </c>
      <c r="E41" s="62"/>
    </row>
    <row r="42" spans="1:5" ht="29.25" customHeight="1" x14ac:dyDescent="0.2">
      <c r="A42" s="66" t="s">
        <v>15</v>
      </c>
      <c r="B42" s="65" t="s">
        <v>613</v>
      </c>
      <c r="C42" s="64" t="s">
        <v>10</v>
      </c>
      <c r="D42" s="68">
        <v>6</v>
      </c>
      <c r="E42" s="62"/>
    </row>
    <row r="43" spans="1:5" ht="30.75" customHeight="1" x14ac:dyDescent="0.2">
      <c r="A43" s="66" t="s">
        <v>17</v>
      </c>
      <c r="B43" s="65" t="s">
        <v>612</v>
      </c>
      <c r="C43" s="64" t="s">
        <v>10</v>
      </c>
      <c r="D43" s="68">
        <v>120</v>
      </c>
      <c r="E43" s="62"/>
    </row>
    <row r="44" spans="1:5" s="45" customFormat="1" ht="29.25" customHeight="1" x14ac:dyDescent="0.2">
      <c r="A44" s="101" t="s">
        <v>19</v>
      </c>
      <c r="B44" s="102" t="s">
        <v>611</v>
      </c>
      <c r="C44" s="103" t="s">
        <v>10</v>
      </c>
      <c r="D44" s="104">
        <v>12</v>
      </c>
      <c r="E44" s="105"/>
    </row>
    <row r="45" spans="1:5" s="45" customFormat="1" ht="38.25" x14ac:dyDescent="0.2">
      <c r="A45" s="101" t="s">
        <v>21</v>
      </c>
      <c r="B45" s="102" t="s">
        <v>610</v>
      </c>
      <c r="C45" s="103" t="s">
        <v>10</v>
      </c>
      <c r="D45" s="104">
        <v>55</v>
      </c>
      <c r="E45" s="105"/>
    </row>
    <row r="46" spans="1:5" ht="19.149999999999999" customHeight="1" x14ac:dyDescent="0.2">
      <c r="A46" s="158" t="s">
        <v>609</v>
      </c>
      <c r="B46" s="159"/>
      <c r="C46" s="159"/>
      <c r="D46" s="159"/>
      <c r="E46" s="159"/>
    </row>
    <row r="47" spans="1:5" ht="51" x14ac:dyDescent="0.2">
      <c r="A47" s="72" t="s">
        <v>25</v>
      </c>
      <c r="B47" s="73" t="s">
        <v>457</v>
      </c>
      <c r="C47" s="75" t="s">
        <v>10</v>
      </c>
      <c r="D47" s="74">
        <v>1</v>
      </c>
      <c r="E47" s="77"/>
    </row>
    <row r="48" spans="1:5" s="45" customFormat="1" ht="54.75" customHeight="1" x14ac:dyDescent="0.2">
      <c r="A48" s="107" t="s">
        <v>62</v>
      </c>
      <c r="B48" s="108" t="s">
        <v>608</v>
      </c>
      <c r="C48" s="109" t="s">
        <v>262</v>
      </c>
      <c r="D48" s="110">
        <v>1</v>
      </c>
      <c r="E48" s="111"/>
    </row>
    <row r="49" spans="1:5" ht="19.149999999999999" customHeight="1" x14ac:dyDescent="0.2">
      <c r="A49" s="158" t="s">
        <v>607</v>
      </c>
      <c r="B49" s="159"/>
      <c r="C49" s="159"/>
      <c r="D49" s="159"/>
      <c r="E49" s="159"/>
    </row>
    <row r="50" spans="1:5" ht="23.25" customHeight="1" x14ac:dyDescent="0.2">
      <c r="A50" s="66" t="s">
        <v>27</v>
      </c>
      <c r="B50" s="65" t="s">
        <v>606</v>
      </c>
      <c r="C50" s="64" t="s">
        <v>10</v>
      </c>
      <c r="D50" s="68">
        <v>2</v>
      </c>
      <c r="E50" s="67" t="s">
        <v>605</v>
      </c>
    </row>
    <row r="51" spans="1:5" ht="25.5" x14ac:dyDescent="0.2">
      <c r="A51" s="66" t="s">
        <v>30</v>
      </c>
      <c r="B51" s="65" t="s">
        <v>604</v>
      </c>
      <c r="C51" s="64" t="s">
        <v>10</v>
      </c>
      <c r="D51" s="68">
        <v>18</v>
      </c>
      <c r="E51" s="67" t="s">
        <v>603</v>
      </c>
    </row>
    <row r="52" spans="1:5" ht="23.25" customHeight="1" x14ac:dyDescent="0.2">
      <c r="A52" s="66" t="s">
        <v>33</v>
      </c>
      <c r="B52" s="65" t="s">
        <v>602</v>
      </c>
      <c r="C52" s="64" t="s">
        <v>10</v>
      </c>
      <c r="D52" s="68">
        <v>2</v>
      </c>
      <c r="E52" s="67" t="s">
        <v>601</v>
      </c>
    </row>
    <row r="53" spans="1:5" ht="33" customHeight="1" x14ac:dyDescent="0.2">
      <c r="A53" s="66" t="s">
        <v>35</v>
      </c>
      <c r="B53" s="65" t="s">
        <v>600</v>
      </c>
      <c r="C53" s="64" t="s">
        <v>10</v>
      </c>
      <c r="D53" s="68">
        <v>6</v>
      </c>
      <c r="E53" s="62"/>
    </row>
    <row r="54" spans="1:5" ht="25.5" customHeight="1" x14ac:dyDescent="0.2">
      <c r="A54" s="66" t="s">
        <v>37</v>
      </c>
      <c r="B54" s="76" t="s">
        <v>599</v>
      </c>
      <c r="C54" s="64" t="s">
        <v>10</v>
      </c>
      <c r="D54" s="68">
        <v>40</v>
      </c>
      <c r="E54" s="62"/>
    </row>
    <row r="55" spans="1:5" ht="34.5" customHeight="1" x14ac:dyDescent="0.2">
      <c r="A55" s="66" t="s">
        <v>52</v>
      </c>
      <c r="B55" s="65" t="s">
        <v>598</v>
      </c>
      <c r="C55" s="64" t="s">
        <v>438</v>
      </c>
      <c r="D55" s="68">
        <v>2</v>
      </c>
      <c r="E55" s="62"/>
    </row>
    <row r="56" spans="1:5" s="45" customFormat="1" ht="30.75" customHeight="1" x14ac:dyDescent="0.2">
      <c r="A56" s="101" t="s">
        <v>597</v>
      </c>
      <c r="B56" s="108" t="s">
        <v>436</v>
      </c>
      <c r="C56" s="109" t="s">
        <v>262</v>
      </c>
      <c r="D56" s="110">
        <v>2</v>
      </c>
      <c r="E56" s="105"/>
    </row>
    <row r="57" spans="1:5" ht="19.149999999999999" customHeight="1" x14ac:dyDescent="0.2">
      <c r="A57" s="158" t="s">
        <v>596</v>
      </c>
      <c r="B57" s="159"/>
      <c r="C57" s="159"/>
      <c r="D57" s="159"/>
      <c r="E57" s="159"/>
    </row>
    <row r="58" spans="1:5" ht="36.75" customHeight="1" x14ac:dyDescent="0.2">
      <c r="A58" s="66" t="s">
        <v>53</v>
      </c>
      <c r="B58" s="65" t="s">
        <v>595</v>
      </c>
      <c r="C58" s="64" t="s">
        <v>10</v>
      </c>
      <c r="D58" s="63">
        <v>1</v>
      </c>
      <c r="E58" s="67" t="s">
        <v>594</v>
      </c>
    </row>
    <row r="59" spans="1:5" s="45" customFormat="1" ht="28.5" customHeight="1" x14ac:dyDescent="0.2">
      <c r="A59" s="101" t="s">
        <v>593</v>
      </c>
      <c r="B59" s="102" t="s">
        <v>592</v>
      </c>
      <c r="C59" s="103" t="s">
        <v>10</v>
      </c>
      <c r="D59" s="104">
        <v>1</v>
      </c>
      <c r="E59" s="105"/>
    </row>
    <row r="60" spans="1:5" s="45" customFormat="1" ht="27" customHeight="1" x14ac:dyDescent="0.2">
      <c r="A60" s="101" t="s">
        <v>591</v>
      </c>
      <c r="B60" s="102" t="s">
        <v>478</v>
      </c>
      <c r="C60" s="103" t="s">
        <v>109</v>
      </c>
      <c r="D60" s="104">
        <v>1</v>
      </c>
      <c r="E60" s="105"/>
    </row>
    <row r="61" spans="1:5" s="45" customFormat="1" ht="28.5" customHeight="1" x14ac:dyDescent="0.2">
      <c r="A61" s="101" t="s">
        <v>590</v>
      </c>
      <c r="B61" s="102" t="s">
        <v>589</v>
      </c>
      <c r="C61" s="103" t="s">
        <v>109</v>
      </c>
      <c r="D61" s="104">
        <v>1</v>
      </c>
      <c r="E61" s="105"/>
    </row>
    <row r="62" spans="1:5" s="45" customFormat="1" ht="25.5" x14ac:dyDescent="0.2">
      <c r="A62" s="101" t="s">
        <v>588</v>
      </c>
      <c r="B62" s="102" t="s">
        <v>587</v>
      </c>
      <c r="C62" s="103" t="s">
        <v>109</v>
      </c>
      <c r="D62" s="104">
        <v>1</v>
      </c>
      <c r="E62" s="105"/>
    </row>
    <row r="63" spans="1:5" ht="31.5" customHeight="1" x14ac:dyDescent="0.2">
      <c r="A63" s="66" t="s">
        <v>586</v>
      </c>
      <c r="B63" s="65" t="s">
        <v>585</v>
      </c>
      <c r="C63" s="64" t="s">
        <v>10</v>
      </c>
      <c r="D63" s="63">
        <f>2</f>
        <v>2</v>
      </c>
      <c r="E63" s="62" t="s">
        <v>584</v>
      </c>
    </row>
    <row r="64" spans="1:5" s="45" customFormat="1" ht="27" customHeight="1" x14ac:dyDescent="0.2">
      <c r="A64" s="101" t="s">
        <v>583</v>
      </c>
      <c r="B64" s="102" t="s">
        <v>472</v>
      </c>
      <c r="C64" s="103" t="s">
        <v>109</v>
      </c>
      <c r="D64" s="104">
        <v>2</v>
      </c>
      <c r="E64" s="105"/>
    </row>
    <row r="65" spans="1:5" s="45" customFormat="1" ht="22.5" customHeight="1" x14ac:dyDescent="0.2">
      <c r="A65" s="101" t="s">
        <v>582</v>
      </c>
      <c r="B65" s="102" t="s">
        <v>468</v>
      </c>
      <c r="C65" s="103" t="s">
        <v>262</v>
      </c>
      <c r="D65" s="104">
        <v>0.1</v>
      </c>
      <c r="E65" s="105"/>
    </row>
    <row r="66" spans="1:5" s="45" customFormat="1" ht="33.75" customHeight="1" x14ac:dyDescent="0.2">
      <c r="A66" s="101" t="s">
        <v>581</v>
      </c>
      <c r="B66" s="102" t="s">
        <v>580</v>
      </c>
      <c r="C66" s="103" t="s">
        <v>262</v>
      </c>
      <c r="D66" s="104">
        <v>0.2</v>
      </c>
      <c r="E66" s="105"/>
    </row>
    <row r="67" spans="1:5" s="45" customFormat="1" ht="24" customHeight="1" x14ac:dyDescent="0.2">
      <c r="A67" s="101" t="s">
        <v>579</v>
      </c>
      <c r="B67" s="102" t="s">
        <v>466</v>
      </c>
      <c r="C67" s="103" t="s">
        <v>109</v>
      </c>
      <c r="D67" s="104">
        <v>0.5</v>
      </c>
      <c r="E67" s="105"/>
    </row>
    <row r="68" spans="1:5" s="45" customFormat="1" ht="31.5" customHeight="1" x14ac:dyDescent="0.2">
      <c r="A68" s="101" t="s">
        <v>578</v>
      </c>
      <c r="B68" s="102" t="s">
        <v>464</v>
      </c>
      <c r="C68" s="103" t="s">
        <v>262</v>
      </c>
      <c r="D68" s="104">
        <v>1</v>
      </c>
      <c r="E68" s="105"/>
    </row>
    <row r="69" spans="1:5" s="45" customFormat="1" ht="27.75" customHeight="1" x14ac:dyDescent="0.2">
      <c r="A69" s="101" t="s">
        <v>577</v>
      </c>
      <c r="B69" s="102" t="s">
        <v>497</v>
      </c>
      <c r="C69" s="103" t="s">
        <v>109</v>
      </c>
      <c r="D69" s="104">
        <v>2</v>
      </c>
      <c r="E69" s="105"/>
    </row>
    <row r="70" spans="1:5" ht="32.25" customHeight="1" x14ac:dyDescent="0.2">
      <c r="A70" s="66" t="s">
        <v>576</v>
      </c>
      <c r="B70" s="73" t="s">
        <v>575</v>
      </c>
      <c r="C70" s="64" t="s">
        <v>10</v>
      </c>
      <c r="D70" s="68">
        <v>5</v>
      </c>
      <c r="E70" s="62"/>
    </row>
    <row r="71" spans="1:5" s="45" customFormat="1" ht="33" customHeight="1" x14ac:dyDescent="0.2">
      <c r="A71" s="101" t="s">
        <v>574</v>
      </c>
      <c r="B71" s="102" t="s">
        <v>542</v>
      </c>
      <c r="C71" s="103" t="s">
        <v>109</v>
      </c>
      <c r="D71" s="104">
        <v>4</v>
      </c>
      <c r="E71" s="105"/>
    </row>
    <row r="72" spans="1:5" s="45" customFormat="1" ht="27.75" customHeight="1" x14ac:dyDescent="0.2">
      <c r="A72" s="101" t="s">
        <v>573</v>
      </c>
      <c r="B72" s="102" t="s">
        <v>460</v>
      </c>
      <c r="C72" s="103" t="s">
        <v>109</v>
      </c>
      <c r="D72" s="104">
        <v>1</v>
      </c>
      <c r="E72" s="105"/>
    </row>
    <row r="73" spans="1:5" ht="33" customHeight="1" x14ac:dyDescent="0.2">
      <c r="A73" s="66" t="s">
        <v>572</v>
      </c>
      <c r="B73" s="65" t="s">
        <v>571</v>
      </c>
      <c r="C73" s="64" t="s">
        <v>10</v>
      </c>
      <c r="D73" s="63">
        <v>3</v>
      </c>
      <c r="E73" s="67" t="s">
        <v>556</v>
      </c>
    </row>
    <row r="74" spans="1:5" s="45" customFormat="1" ht="42" customHeight="1" x14ac:dyDescent="0.2">
      <c r="A74" s="101" t="s">
        <v>570</v>
      </c>
      <c r="B74" s="102" t="s">
        <v>510</v>
      </c>
      <c r="C74" s="103" t="s">
        <v>109</v>
      </c>
      <c r="D74" s="104">
        <v>3</v>
      </c>
      <c r="E74" s="105"/>
    </row>
    <row r="75" spans="1:5" ht="31.5" customHeight="1" x14ac:dyDescent="0.2">
      <c r="A75" s="66" t="s">
        <v>569</v>
      </c>
      <c r="B75" s="65" t="s">
        <v>508</v>
      </c>
      <c r="C75" s="64" t="s">
        <v>10</v>
      </c>
      <c r="D75" s="63">
        <v>3</v>
      </c>
      <c r="E75" s="62"/>
    </row>
    <row r="76" spans="1:5" s="45" customFormat="1" ht="30.75" customHeight="1" x14ac:dyDescent="0.2">
      <c r="A76" s="101" t="s">
        <v>568</v>
      </c>
      <c r="B76" s="102" t="s">
        <v>506</v>
      </c>
      <c r="C76" s="103" t="s">
        <v>109</v>
      </c>
      <c r="D76" s="104">
        <v>3</v>
      </c>
      <c r="E76" s="105"/>
    </row>
    <row r="77" spans="1:5" s="45" customFormat="1" ht="34.5" customHeight="1" x14ac:dyDescent="0.2">
      <c r="A77" s="101" t="s">
        <v>567</v>
      </c>
      <c r="B77" s="102" t="s">
        <v>503</v>
      </c>
      <c r="C77" s="103" t="s">
        <v>109</v>
      </c>
      <c r="D77" s="104">
        <v>6</v>
      </c>
      <c r="E77" s="105"/>
    </row>
    <row r="78" spans="1:5" ht="21.75" customHeight="1" x14ac:dyDescent="0.2">
      <c r="A78" s="66" t="s">
        <v>566</v>
      </c>
      <c r="B78" s="65" t="s">
        <v>439</v>
      </c>
      <c r="C78" s="64" t="s">
        <v>438</v>
      </c>
      <c r="D78" s="63">
        <v>1</v>
      </c>
      <c r="E78" s="62"/>
    </row>
    <row r="79" spans="1:5" ht="20.25" customHeight="1" x14ac:dyDescent="0.2">
      <c r="A79" s="66" t="s">
        <v>565</v>
      </c>
      <c r="B79" s="65" t="s">
        <v>564</v>
      </c>
      <c r="C79" s="64" t="s">
        <v>10</v>
      </c>
      <c r="D79" s="63">
        <v>3</v>
      </c>
      <c r="E79" s="62"/>
    </row>
    <row r="80" spans="1:5" s="45" customFormat="1" ht="25.5" x14ac:dyDescent="0.2">
      <c r="A80" s="101" t="s">
        <v>563</v>
      </c>
      <c r="B80" s="102" t="s">
        <v>493</v>
      </c>
      <c r="C80" s="103" t="s">
        <v>109</v>
      </c>
      <c r="D80" s="104">
        <v>3</v>
      </c>
      <c r="E80" s="105"/>
    </row>
    <row r="81" spans="1:5" ht="27.95" customHeight="1" x14ac:dyDescent="0.2">
      <c r="A81" s="158" t="s">
        <v>562</v>
      </c>
      <c r="B81" s="159"/>
      <c r="C81" s="159"/>
      <c r="D81" s="159"/>
      <c r="E81" s="159"/>
    </row>
    <row r="82" spans="1:5" ht="37.5" customHeight="1" x14ac:dyDescent="0.2">
      <c r="A82" s="66" t="s">
        <v>561</v>
      </c>
      <c r="B82" s="65" t="s">
        <v>560</v>
      </c>
      <c r="C82" s="64" t="s">
        <v>10</v>
      </c>
      <c r="D82" s="68">
        <v>10</v>
      </c>
      <c r="E82" s="62"/>
    </row>
    <row r="83" spans="1:5" s="45" customFormat="1" ht="32.25" customHeight="1" x14ac:dyDescent="0.2">
      <c r="A83" s="101" t="s">
        <v>559</v>
      </c>
      <c r="B83" s="102" t="s">
        <v>537</v>
      </c>
      <c r="C83" s="103" t="s">
        <v>109</v>
      </c>
      <c r="D83" s="106">
        <v>10</v>
      </c>
      <c r="E83" s="105"/>
    </row>
    <row r="84" spans="1:5" ht="32.25" customHeight="1" x14ac:dyDescent="0.2">
      <c r="A84" s="66" t="s">
        <v>558</v>
      </c>
      <c r="B84" s="65" t="s">
        <v>557</v>
      </c>
      <c r="C84" s="64" t="s">
        <v>10</v>
      </c>
      <c r="D84" s="68">
        <v>10</v>
      </c>
      <c r="E84" s="67" t="s">
        <v>556</v>
      </c>
    </row>
    <row r="85" spans="1:5" s="45" customFormat="1" ht="47.25" customHeight="1" x14ac:dyDescent="0.2">
      <c r="A85" s="101" t="s">
        <v>555</v>
      </c>
      <c r="B85" s="102" t="s">
        <v>510</v>
      </c>
      <c r="C85" s="103" t="s">
        <v>109</v>
      </c>
      <c r="D85" s="106">
        <v>10</v>
      </c>
      <c r="E85" s="105"/>
    </row>
    <row r="86" spans="1:5" ht="34.5" customHeight="1" x14ac:dyDescent="0.2">
      <c r="A86" s="66" t="s">
        <v>554</v>
      </c>
      <c r="B86" s="65" t="s">
        <v>508</v>
      </c>
      <c r="C86" s="64" t="s">
        <v>10</v>
      </c>
      <c r="D86" s="68">
        <v>10</v>
      </c>
      <c r="E86" s="62"/>
    </row>
    <row r="87" spans="1:5" s="45" customFormat="1" ht="37.5" customHeight="1" x14ac:dyDescent="0.2">
      <c r="A87" s="101" t="s">
        <v>553</v>
      </c>
      <c r="B87" s="102" t="s">
        <v>506</v>
      </c>
      <c r="C87" s="103" t="s">
        <v>109</v>
      </c>
      <c r="D87" s="106">
        <v>10</v>
      </c>
      <c r="E87" s="105"/>
    </row>
    <row r="88" spans="1:5" ht="22.5" customHeight="1" x14ac:dyDescent="0.2">
      <c r="A88" s="66" t="s">
        <v>552</v>
      </c>
      <c r="B88" s="65" t="s">
        <v>439</v>
      </c>
      <c r="C88" s="64" t="s">
        <v>438</v>
      </c>
      <c r="D88" s="68">
        <v>10</v>
      </c>
      <c r="E88" s="62"/>
    </row>
    <row r="89" spans="1:5" ht="18.75" customHeight="1" x14ac:dyDescent="0.2">
      <c r="A89" s="66" t="s">
        <v>551</v>
      </c>
      <c r="B89" s="65" t="s">
        <v>495</v>
      </c>
      <c r="C89" s="64" t="s">
        <v>10</v>
      </c>
      <c r="D89" s="68">
        <v>30</v>
      </c>
      <c r="E89" s="62"/>
    </row>
    <row r="90" spans="1:5" s="45" customFormat="1" ht="32.25" customHeight="1" x14ac:dyDescent="0.2">
      <c r="A90" s="101" t="s">
        <v>550</v>
      </c>
      <c r="B90" s="102" t="s">
        <v>493</v>
      </c>
      <c r="C90" s="103" t="s">
        <v>109</v>
      </c>
      <c r="D90" s="106">
        <v>10</v>
      </c>
      <c r="E90" s="105"/>
    </row>
    <row r="91" spans="1:5" s="45" customFormat="1" ht="29.25" customHeight="1" x14ac:dyDescent="0.2">
      <c r="A91" s="101" t="s">
        <v>549</v>
      </c>
      <c r="B91" s="102" t="s">
        <v>470</v>
      </c>
      <c r="C91" s="103" t="s">
        <v>262</v>
      </c>
      <c r="D91" s="106">
        <v>2</v>
      </c>
      <c r="E91" s="105"/>
    </row>
    <row r="92" spans="1:5" s="45" customFormat="1" ht="18.75" customHeight="1" x14ac:dyDescent="0.2">
      <c r="A92" s="101" t="s">
        <v>548</v>
      </c>
      <c r="B92" s="102" t="s">
        <v>468</v>
      </c>
      <c r="C92" s="103" t="s">
        <v>262</v>
      </c>
      <c r="D92" s="106">
        <v>1</v>
      </c>
      <c r="E92" s="105"/>
    </row>
    <row r="93" spans="1:5" s="45" customFormat="1" ht="22.5" customHeight="1" x14ac:dyDescent="0.2">
      <c r="A93" s="101" t="s">
        <v>547</v>
      </c>
      <c r="B93" s="102" t="s">
        <v>466</v>
      </c>
      <c r="C93" s="103" t="s">
        <v>109</v>
      </c>
      <c r="D93" s="106">
        <v>2.5</v>
      </c>
      <c r="E93" s="105"/>
    </row>
    <row r="94" spans="1:5" s="45" customFormat="1" ht="29.25" customHeight="1" x14ac:dyDescent="0.2">
      <c r="A94" s="101" t="s">
        <v>546</v>
      </c>
      <c r="B94" s="102" t="s">
        <v>464</v>
      </c>
      <c r="C94" s="103" t="s">
        <v>262</v>
      </c>
      <c r="D94" s="106">
        <v>2.5</v>
      </c>
      <c r="E94" s="105"/>
    </row>
    <row r="95" spans="1:5" s="45" customFormat="1" ht="19.5" customHeight="1" x14ac:dyDescent="0.2">
      <c r="A95" s="101" t="s">
        <v>545</v>
      </c>
      <c r="B95" s="102" t="s">
        <v>497</v>
      </c>
      <c r="C95" s="103" t="s">
        <v>109</v>
      </c>
      <c r="D95" s="106">
        <v>20</v>
      </c>
      <c r="E95" s="105"/>
    </row>
    <row r="96" spans="1:5" ht="18" customHeight="1" x14ac:dyDescent="0.2">
      <c r="A96" s="66" t="s">
        <v>544</v>
      </c>
      <c r="B96" s="65" t="s">
        <v>517</v>
      </c>
      <c r="C96" s="64" t="s">
        <v>10</v>
      </c>
      <c r="D96" s="68">
        <v>10</v>
      </c>
      <c r="E96" s="62"/>
    </row>
    <row r="97" spans="1:5" s="45" customFormat="1" ht="25.5" x14ac:dyDescent="0.2">
      <c r="A97" s="101" t="s">
        <v>543</v>
      </c>
      <c r="B97" s="102" t="s">
        <v>542</v>
      </c>
      <c r="C97" s="103" t="s">
        <v>109</v>
      </c>
      <c r="D97" s="106">
        <v>10</v>
      </c>
      <c r="E97" s="105"/>
    </row>
    <row r="98" spans="1:5" ht="27.95" customHeight="1" x14ac:dyDescent="0.2">
      <c r="A98" s="158" t="s">
        <v>541</v>
      </c>
      <c r="B98" s="159"/>
      <c r="C98" s="159"/>
      <c r="D98" s="159"/>
      <c r="E98" s="159"/>
    </row>
    <row r="99" spans="1:5" ht="31.5" customHeight="1" x14ac:dyDescent="0.2">
      <c r="A99" s="66" t="s">
        <v>540</v>
      </c>
      <c r="B99" s="65" t="s">
        <v>539</v>
      </c>
      <c r="C99" s="64" t="s">
        <v>10</v>
      </c>
      <c r="D99" s="63">
        <v>3</v>
      </c>
      <c r="E99" s="62"/>
    </row>
    <row r="100" spans="1:5" s="45" customFormat="1" ht="31.5" customHeight="1" x14ac:dyDescent="0.2">
      <c r="A100" s="101" t="s">
        <v>538</v>
      </c>
      <c r="B100" s="102" t="s">
        <v>537</v>
      </c>
      <c r="C100" s="103" t="s">
        <v>109</v>
      </c>
      <c r="D100" s="104">
        <v>3</v>
      </c>
      <c r="E100" s="105"/>
    </row>
    <row r="101" spans="1:5" ht="33.75" customHeight="1" x14ac:dyDescent="0.2">
      <c r="A101" s="66" t="s">
        <v>536</v>
      </c>
      <c r="B101" s="65" t="s">
        <v>535</v>
      </c>
      <c r="C101" s="64" t="s">
        <v>10</v>
      </c>
      <c r="D101" s="63">
        <v>3</v>
      </c>
      <c r="E101" s="67" t="s">
        <v>534</v>
      </c>
    </row>
    <row r="102" spans="1:5" s="45" customFormat="1" ht="42" customHeight="1" x14ac:dyDescent="0.2">
      <c r="A102" s="101" t="s">
        <v>533</v>
      </c>
      <c r="B102" s="102" t="s">
        <v>510</v>
      </c>
      <c r="C102" s="103" t="s">
        <v>109</v>
      </c>
      <c r="D102" s="104">
        <v>3</v>
      </c>
      <c r="E102" s="105"/>
    </row>
    <row r="103" spans="1:5" ht="25.5" x14ac:dyDescent="0.2">
      <c r="A103" s="72" t="s">
        <v>532</v>
      </c>
      <c r="B103" s="65" t="s">
        <v>508</v>
      </c>
      <c r="C103" s="64" t="s">
        <v>10</v>
      </c>
      <c r="D103" s="63">
        <v>3</v>
      </c>
      <c r="E103" s="62"/>
    </row>
    <row r="104" spans="1:5" s="45" customFormat="1" ht="31.5" customHeight="1" x14ac:dyDescent="0.2">
      <c r="A104" s="101" t="s">
        <v>531</v>
      </c>
      <c r="B104" s="102" t="s">
        <v>506</v>
      </c>
      <c r="C104" s="103" t="s">
        <v>109</v>
      </c>
      <c r="D104" s="104">
        <v>3</v>
      </c>
      <c r="E104" s="105"/>
    </row>
    <row r="105" spans="1:5" ht="18.75" customHeight="1" x14ac:dyDescent="0.2">
      <c r="A105" s="66" t="s">
        <v>530</v>
      </c>
      <c r="B105" s="65" t="s">
        <v>439</v>
      </c>
      <c r="C105" s="64" t="s">
        <v>438</v>
      </c>
      <c r="D105" s="63">
        <v>3</v>
      </c>
      <c r="E105" s="62"/>
    </row>
    <row r="106" spans="1:5" s="45" customFormat="1" ht="25.5" x14ac:dyDescent="0.2">
      <c r="A106" s="101" t="s">
        <v>529</v>
      </c>
      <c r="B106" s="102" t="s">
        <v>503</v>
      </c>
      <c r="C106" s="103" t="s">
        <v>109</v>
      </c>
      <c r="D106" s="106">
        <v>6</v>
      </c>
      <c r="E106" s="105"/>
    </row>
    <row r="107" spans="1:5" ht="26.25" customHeight="1" x14ac:dyDescent="0.2">
      <c r="A107" s="66" t="s">
        <v>528</v>
      </c>
      <c r="B107" s="65" t="s">
        <v>495</v>
      </c>
      <c r="C107" s="64" t="s">
        <v>10</v>
      </c>
      <c r="D107" s="63">
        <v>3</v>
      </c>
      <c r="E107" s="62"/>
    </row>
    <row r="108" spans="1:5" s="45" customFormat="1" ht="25.5" x14ac:dyDescent="0.2">
      <c r="A108" s="101" t="s">
        <v>527</v>
      </c>
      <c r="B108" s="102" t="s">
        <v>493</v>
      </c>
      <c r="C108" s="103" t="s">
        <v>109</v>
      </c>
      <c r="D108" s="104">
        <v>3</v>
      </c>
      <c r="E108" s="105"/>
    </row>
    <row r="109" spans="1:5" s="45" customFormat="1" ht="25.5" x14ac:dyDescent="0.2">
      <c r="A109" s="101" t="s">
        <v>526</v>
      </c>
      <c r="B109" s="102" t="s">
        <v>470</v>
      </c>
      <c r="C109" s="103" t="s">
        <v>262</v>
      </c>
      <c r="D109" s="106">
        <v>0.6</v>
      </c>
      <c r="E109" s="105"/>
    </row>
    <row r="110" spans="1:5" s="45" customFormat="1" ht="21.75" customHeight="1" x14ac:dyDescent="0.2">
      <c r="A110" s="101" t="s">
        <v>525</v>
      </c>
      <c r="B110" s="102" t="s">
        <v>468</v>
      </c>
      <c r="C110" s="103" t="s">
        <v>262</v>
      </c>
      <c r="D110" s="106">
        <v>0.3</v>
      </c>
      <c r="E110" s="105"/>
    </row>
    <row r="111" spans="1:5" s="45" customFormat="1" ht="21" customHeight="1" x14ac:dyDescent="0.2">
      <c r="A111" s="101" t="s">
        <v>524</v>
      </c>
      <c r="B111" s="102" t="s">
        <v>466</v>
      </c>
      <c r="C111" s="103" t="s">
        <v>109</v>
      </c>
      <c r="D111" s="106">
        <v>0.75</v>
      </c>
      <c r="E111" s="105"/>
    </row>
    <row r="112" spans="1:5" s="45" customFormat="1" ht="29.25" customHeight="1" x14ac:dyDescent="0.2">
      <c r="A112" s="101" t="s">
        <v>523</v>
      </c>
      <c r="B112" s="102" t="s">
        <v>464</v>
      </c>
      <c r="C112" s="103" t="s">
        <v>262</v>
      </c>
      <c r="D112" s="106">
        <v>0.75</v>
      </c>
      <c r="E112" s="105"/>
    </row>
    <row r="113" spans="1:5" s="45" customFormat="1" ht="21" customHeight="1" x14ac:dyDescent="0.2">
      <c r="A113" s="101" t="s">
        <v>522</v>
      </c>
      <c r="B113" s="102" t="s">
        <v>497</v>
      </c>
      <c r="C113" s="103" t="s">
        <v>109</v>
      </c>
      <c r="D113" s="106">
        <v>6</v>
      </c>
      <c r="E113" s="105"/>
    </row>
    <row r="114" spans="1:5" ht="21" customHeight="1" x14ac:dyDescent="0.2">
      <c r="A114" s="66" t="s">
        <v>521</v>
      </c>
      <c r="B114" s="65" t="s">
        <v>520</v>
      </c>
      <c r="C114" s="64" t="s">
        <v>10</v>
      </c>
      <c r="D114" s="63">
        <v>3</v>
      </c>
      <c r="E114" s="62"/>
    </row>
    <row r="115" spans="1:5" s="45" customFormat="1" ht="31.5" customHeight="1" x14ac:dyDescent="0.2">
      <c r="A115" s="101" t="s">
        <v>519</v>
      </c>
      <c r="B115" s="102" t="s">
        <v>489</v>
      </c>
      <c r="C115" s="103" t="s">
        <v>109</v>
      </c>
      <c r="D115" s="104">
        <v>3</v>
      </c>
      <c r="E115" s="105"/>
    </row>
    <row r="116" spans="1:5" ht="26.25" customHeight="1" x14ac:dyDescent="0.2">
      <c r="A116" s="66" t="s">
        <v>518</v>
      </c>
      <c r="B116" s="65" t="s">
        <v>517</v>
      </c>
      <c r="C116" s="64" t="s">
        <v>10</v>
      </c>
      <c r="D116" s="63">
        <v>3</v>
      </c>
      <c r="E116" s="62"/>
    </row>
    <row r="117" spans="1:5" s="45" customFormat="1" ht="25.5" x14ac:dyDescent="0.2">
      <c r="A117" s="101" t="s">
        <v>516</v>
      </c>
      <c r="B117" s="102" t="s">
        <v>515</v>
      </c>
      <c r="C117" s="103" t="s">
        <v>109</v>
      </c>
      <c r="D117" s="104">
        <v>3</v>
      </c>
      <c r="E117" s="105"/>
    </row>
    <row r="118" spans="1:5" ht="19.149999999999999" customHeight="1" x14ac:dyDescent="0.2">
      <c r="A118" s="158" t="s">
        <v>514</v>
      </c>
      <c r="B118" s="159"/>
      <c r="C118" s="159"/>
      <c r="D118" s="159"/>
      <c r="E118" s="159"/>
    </row>
    <row r="119" spans="1:5" ht="24" customHeight="1" x14ac:dyDescent="0.2">
      <c r="A119" s="72" t="s">
        <v>513</v>
      </c>
      <c r="B119" s="65" t="s">
        <v>512</v>
      </c>
      <c r="C119" s="64" t="s">
        <v>10</v>
      </c>
      <c r="D119" s="63">
        <v>9</v>
      </c>
      <c r="E119" s="62"/>
    </row>
    <row r="120" spans="1:5" s="45" customFormat="1" ht="43.5" customHeight="1" x14ac:dyDescent="0.2">
      <c r="A120" s="101" t="s">
        <v>511</v>
      </c>
      <c r="B120" s="102" t="s">
        <v>510</v>
      </c>
      <c r="C120" s="103" t="s">
        <v>109</v>
      </c>
      <c r="D120" s="104">
        <v>9</v>
      </c>
      <c r="E120" s="105"/>
    </row>
    <row r="121" spans="1:5" ht="25.5" x14ac:dyDescent="0.2">
      <c r="A121" s="66" t="s">
        <v>509</v>
      </c>
      <c r="B121" s="65" t="s">
        <v>508</v>
      </c>
      <c r="C121" s="64" t="s">
        <v>10</v>
      </c>
      <c r="D121" s="63">
        <v>9</v>
      </c>
      <c r="E121" s="62"/>
    </row>
    <row r="122" spans="1:5" s="45" customFormat="1" ht="31.5" customHeight="1" x14ac:dyDescent="0.2">
      <c r="A122" s="101" t="s">
        <v>507</v>
      </c>
      <c r="B122" s="102" t="s">
        <v>506</v>
      </c>
      <c r="C122" s="103" t="s">
        <v>109</v>
      </c>
      <c r="D122" s="104">
        <v>9</v>
      </c>
      <c r="E122" s="105"/>
    </row>
    <row r="123" spans="1:5" ht="18.75" customHeight="1" x14ac:dyDescent="0.2">
      <c r="A123" s="66" t="s">
        <v>505</v>
      </c>
      <c r="B123" s="65" t="s">
        <v>439</v>
      </c>
      <c r="C123" s="64" t="s">
        <v>438</v>
      </c>
      <c r="D123" s="63">
        <v>9</v>
      </c>
      <c r="E123" s="62"/>
    </row>
    <row r="124" spans="1:5" s="45" customFormat="1" ht="33" customHeight="1" x14ac:dyDescent="0.2">
      <c r="A124" s="101" t="s">
        <v>504</v>
      </c>
      <c r="B124" s="102" t="s">
        <v>503</v>
      </c>
      <c r="C124" s="103" t="s">
        <v>109</v>
      </c>
      <c r="D124" s="104">
        <v>18</v>
      </c>
      <c r="E124" s="105"/>
    </row>
    <row r="125" spans="1:5" s="45" customFormat="1" ht="28.5" customHeight="1" x14ac:dyDescent="0.2">
      <c r="A125" s="101" t="s">
        <v>502</v>
      </c>
      <c r="B125" s="102" t="s">
        <v>470</v>
      </c>
      <c r="C125" s="103" t="s">
        <v>262</v>
      </c>
      <c r="D125" s="104">
        <v>2.2000000000000002</v>
      </c>
      <c r="E125" s="105"/>
    </row>
    <row r="126" spans="1:5" s="45" customFormat="1" ht="20.25" customHeight="1" x14ac:dyDescent="0.2">
      <c r="A126" s="101" t="s">
        <v>501</v>
      </c>
      <c r="B126" s="102" t="s">
        <v>468</v>
      </c>
      <c r="C126" s="103" t="s">
        <v>262</v>
      </c>
      <c r="D126" s="104">
        <v>1.3</v>
      </c>
      <c r="E126" s="105"/>
    </row>
    <row r="127" spans="1:5" s="45" customFormat="1" ht="16.5" customHeight="1" x14ac:dyDescent="0.2">
      <c r="A127" s="101" t="s">
        <v>500</v>
      </c>
      <c r="B127" s="102" t="s">
        <v>466</v>
      </c>
      <c r="C127" s="103" t="s">
        <v>109</v>
      </c>
      <c r="D127" s="104">
        <v>3.25</v>
      </c>
      <c r="E127" s="105"/>
    </row>
    <row r="128" spans="1:5" s="45" customFormat="1" ht="33.75" customHeight="1" x14ac:dyDescent="0.2">
      <c r="A128" s="101" t="s">
        <v>499</v>
      </c>
      <c r="B128" s="102" t="s">
        <v>464</v>
      </c>
      <c r="C128" s="103" t="s">
        <v>262</v>
      </c>
      <c r="D128" s="104">
        <v>3.25</v>
      </c>
      <c r="E128" s="105"/>
    </row>
    <row r="129" spans="1:5" s="45" customFormat="1" ht="22.5" customHeight="1" x14ac:dyDescent="0.2">
      <c r="A129" s="101" t="s">
        <v>498</v>
      </c>
      <c r="B129" s="102" t="s">
        <v>497</v>
      </c>
      <c r="C129" s="103" t="s">
        <v>109</v>
      </c>
      <c r="D129" s="104">
        <v>26</v>
      </c>
      <c r="E129" s="105"/>
    </row>
    <row r="130" spans="1:5" ht="22.5" customHeight="1" x14ac:dyDescent="0.2">
      <c r="A130" s="66" t="s">
        <v>496</v>
      </c>
      <c r="B130" s="71" t="s">
        <v>495</v>
      </c>
      <c r="C130" s="64" t="s">
        <v>10</v>
      </c>
      <c r="D130" s="63">
        <v>9</v>
      </c>
      <c r="E130" s="62"/>
    </row>
    <row r="131" spans="1:5" s="45" customFormat="1" ht="25.5" x14ac:dyDescent="0.2">
      <c r="A131" s="101" t="s">
        <v>494</v>
      </c>
      <c r="B131" s="102" t="s">
        <v>493</v>
      </c>
      <c r="C131" s="103" t="s">
        <v>109</v>
      </c>
      <c r="D131" s="104">
        <v>9</v>
      </c>
      <c r="E131" s="105"/>
    </row>
    <row r="132" spans="1:5" ht="21.75" customHeight="1" x14ac:dyDescent="0.2">
      <c r="A132" s="66" t="s">
        <v>492</v>
      </c>
      <c r="B132" s="65" t="s">
        <v>491</v>
      </c>
      <c r="C132" s="64" t="s">
        <v>10</v>
      </c>
      <c r="D132" s="68">
        <v>18</v>
      </c>
      <c r="E132" s="62"/>
    </row>
    <row r="133" spans="1:5" s="45" customFormat="1" ht="30.75" customHeight="1" x14ac:dyDescent="0.2">
      <c r="A133" s="101" t="s">
        <v>490</v>
      </c>
      <c r="B133" s="102" t="s">
        <v>489</v>
      </c>
      <c r="C133" s="103" t="s">
        <v>109</v>
      </c>
      <c r="D133" s="104">
        <v>4</v>
      </c>
      <c r="E133" s="105"/>
    </row>
    <row r="134" spans="1:5" s="45" customFormat="1" ht="29.25" customHeight="1" x14ac:dyDescent="0.2">
      <c r="A134" s="101" t="s">
        <v>488</v>
      </c>
      <c r="B134" s="102" t="s">
        <v>487</v>
      </c>
      <c r="C134" s="103" t="s">
        <v>10</v>
      </c>
      <c r="D134" s="104">
        <v>9</v>
      </c>
      <c r="E134" s="105"/>
    </row>
    <row r="135" spans="1:5" s="45" customFormat="1" ht="18.75" customHeight="1" x14ac:dyDescent="0.2">
      <c r="A135" s="101" t="s">
        <v>486</v>
      </c>
      <c r="B135" s="102" t="s">
        <v>460</v>
      </c>
      <c r="C135" s="103" t="s">
        <v>109</v>
      </c>
      <c r="D135" s="104">
        <v>5</v>
      </c>
      <c r="E135" s="105"/>
    </row>
    <row r="136" spans="1:5" ht="19.149999999999999" customHeight="1" x14ac:dyDescent="0.2">
      <c r="A136" s="158" t="s">
        <v>485</v>
      </c>
      <c r="B136" s="159"/>
      <c r="C136" s="159"/>
      <c r="D136" s="159"/>
      <c r="E136" s="159"/>
    </row>
    <row r="137" spans="1:5" ht="27" customHeight="1" x14ac:dyDescent="0.2">
      <c r="A137" s="66" t="s">
        <v>484</v>
      </c>
      <c r="B137" s="65" t="s">
        <v>483</v>
      </c>
      <c r="C137" s="64" t="s">
        <v>10</v>
      </c>
      <c r="D137" s="68">
        <v>2</v>
      </c>
      <c r="E137" s="67" t="s">
        <v>482</v>
      </c>
    </row>
    <row r="138" spans="1:5" s="45" customFormat="1" ht="31.5" customHeight="1" x14ac:dyDescent="0.2">
      <c r="A138" s="101" t="s">
        <v>481</v>
      </c>
      <c r="B138" s="102" t="s">
        <v>480</v>
      </c>
      <c r="C138" s="103" t="s">
        <v>109</v>
      </c>
      <c r="D138" s="106">
        <v>2</v>
      </c>
      <c r="E138" s="105"/>
    </row>
    <row r="139" spans="1:5" s="45" customFormat="1" ht="29.25" customHeight="1" x14ac:dyDescent="0.2">
      <c r="A139" s="101" t="s">
        <v>479</v>
      </c>
      <c r="B139" s="102" t="s">
        <v>478</v>
      </c>
      <c r="C139" s="103" t="s">
        <v>109</v>
      </c>
      <c r="D139" s="106">
        <v>2</v>
      </c>
      <c r="E139" s="105"/>
    </row>
    <row r="140" spans="1:5" s="45" customFormat="1" ht="25.5" x14ac:dyDescent="0.2">
      <c r="A140" s="101" t="s">
        <v>477</v>
      </c>
      <c r="B140" s="102" t="s">
        <v>476</v>
      </c>
      <c r="C140" s="103" t="s">
        <v>109</v>
      </c>
      <c r="D140" s="106">
        <v>2</v>
      </c>
      <c r="E140" s="105"/>
    </row>
    <row r="141" spans="1:5" s="45" customFormat="1" ht="25.5" x14ac:dyDescent="0.2">
      <c r="A141" s="101" t="s">
        <v>475</v>
      </c>
      <c r="B141" s="102" t="s">
        <v>474</v>
      </c>
      <c r="C141" s="103" t="s">
        <v>109</v>
      </c>
      <c r="D141" s="106">
        <v>2</v>
      </c>
      <c r="E141" s="105"/>
    </row>
    <row r="142" spans="1:5" s="45" customFormat="1" ht="18.75" customHeight="1" x14ac:dyDescent="0.2">
      <c r="A142" s="101" t="s">
        <v>473</v>
      </c>
      <c r="B142" s="102" t="s">
        <v>472</v>
      </c>
      <c r="C142" s="103" t="s">
        <v>109</v>
      </c>
      <c r="D142" s="106">
        <v>4</v>
      </c>
      <c r="E142" s="105"/>
    </row>
    <row r="143" spans="1:5" s="45" customFormat="1" ht="25.5" x14ac:dyDescent="0.2">
      <c r="A143" s="101" t="s">
        <v>471</v>
      </c>
      <c r="B143" s="102" t="s">
        <v>470</v>
      </c>
      <c r="C143" s="103" t="s">
        <v>262</v>
      </c>
      <c r="D143" s="106">
        <v>0.4</v>
      </c>
      <c r="E143" s="105"/>
    </row>
    <row r="144" spans="1:5" s="45" customFormat="1" ht="18" customHeight="1" x14ac:dyDescent="0.2">
      <c r="A144" s="101" t="s">
        <v>469</v>
      </c>
      <c r="B144" s="102" t="s">
        <v>468</v>
      </c>
      <c r="C144" s="103" t="s">
        <v>262</v>
      </c>
      <c r="D144" s="106">
        <v>0.2</v>
      </c>
      <c r="E144" s="105"/>
    </row>
    <row r="145" spans="1:5" s="45" customFormat="1" ht="18" customHeight="1" x14ac:dyDescent="0.2">
      <c r="A145" s="101" t="s">
        <v>467</v>
      </c>
      <c r="B145" s="102" t="s">
        <v>466</v>
      </c>
      <c r="C145" s="103" t="s">
        <v>109</v>
      </c>
      <c r="D145" s="106">
        <v>1</v>
      </c>
      <c r="E145" s="105"/>
    </row>
    <row r="146" spans="1:5" s="45" customFormat="1" ht="29.25" customHeight="1" x14ac:dyDescent="0.2">
      <c r="A146" s="101" t="s">
        <v>465</v>
      </c>
      <c r="B146" s="102" t="s">
        <v>464</v>
      </c>
      <c r="C146" s="103" t="s">
        <v>262</v>
      </c>
      <c r="D146" s="106">
        <v>2</v>
      </c>
      <c r="E146" s="105"/>
    </row>
    <row r="147" spans="1:5" ht="18" customHeight="1" x14ac:dyDescent="0.2">
      <c r="A147" s="72" t="s">
        <v>463</v>
      </c>
      <c r="B147" s="65" t="s">
        <v>462</v>
      </c>
      <c r="C147" s="64" t="s">
        <v>10</v>
      </c>
      <c r="D147" s="68">
        <v>2</v>
      </c>
      <c r="E147" s="62"/>
    </row>
    <row r="148" spans="1:5" s="45" customFormat="1" ht="18.75" customHeight="1" x14ac:dyDescent="0.2">
      <c r="A148" s="101" t="s">
        <v>461</v>
      </c>
      <c r="B148" s="102" t="s">
        <v>460</v>
      </c>
      <c r="C148" s="103" t="s">
        <v>109</v>
      </c>
      <c r="D148" s="106">
        <v>2</v>
      </c>
      <c r="E148" s="105"/>
    </row>
    <row r="149" spans="1:5" ht="19.149999999999999" customHeight="1" x14ac:dyDescent="0.2">
      <c r="A149" s="158" t="s">
        <v>459</v>
      </c>
      <c r="B149" s="159"/>
      <c r="C149" s="159"/>
      <c r="D149" s="159"/>
      <c r="E149" s="159"/>
    </row>
    <row r="150" spans="1:5" ht="51" x14ac:dyDescent="0.2">
      <c r="A150" s="66" t="s">
        <v>458</v>
      </c>
      <c r="B150" s="71" t="s">
        <v>457</v>
      </c>
      <c r="C150" s="70" t="s">
        <v>10</v>
      </c>
      <c r="D150" s="69">
        <v>1</v>
      </c>
      <c r="E150" s="62"/>
    </row>
    <row r="151" spans="1:5" s="45" customFormat="1" ht="38.25" x14ac:dyDescent="0.2">
      <c r="A151" s="101" t="s">
        <v>456</v>
      </c>
      <c r="B151" s="112" t="s">
        <v>455</v>
      </c>
      <c r="C151" s="113" t="s">
        <v>262</v>
      </c>
      <c r="D151" s="114">
        <v>1</v>
      </c>
      <c r="E151" s="105"/>
    </row>
    <row r="152" spans="1:5" ht="19.149999999999999" customHeight="1" x14ac:dyDescent="0.2">
      <c r="A152" s="158" t="s">
        <v>454</v>
      </c>
      <c r="B152" s="159"/>
      <c r="C152" s="159"/>
      <c r="D152" s="159"/>
      <c r="E152" s="159"/>
    </row>
    <row r="153" spans="1:5" ht="29.25" customHeight="1" x14ac:dyDescent="0.2">
      <c r="A153" s="66" t="s">
        <v>453</v>
      </c>
      <c r="B153" s="65" t="s">
        <v>452</v>
      </c>
      <c r="C153" s="64" t="s">
        <v>10</v>
      </c>
      <c r="D153" s="68">
        <v>2</v>
      </c>
      <c r="E153" s="67" t="s">
        <v>451</v>
      </c>
    </row>
    <row r="154" spans="1:5" ht="30" customHeight="1" x14ac:dyDescent="0.2">
      <c r="A154" s="66" t="s">
        <v>450</v>
      </c>
      <c r="B154" s="65" t="s">
        <v>449</v>
      </c>
      <c r="C154" s="64" t="s">
        <v>10</v>
      </c>
      <c r="D154" s="68">
        <v>18</v>
      </c>
      <c r="E154" s="67" t="s">
        <v>448</v>
      </c>
    </row>
    <row r="155" spans="1:5" ht="31.5" customHeight="1" x14ac:dyDescent="0.2">
      <c r="A155" s="66" t="s">
        <v>447</v>
      </c>
      <c r="B155" s="65" t="s">
        <v>446</v>
      </c>
      <c r="C155" s="64" t="s">
        <v>10</v>
      </c>
      <c r="D155" s="68">
        <v>2</v>
      </c>
      <c r="E155" s="67" t="s">
        <v>445</v>
      </c>
    </row>
    <row r="156" spans="1:5" ht="32.25" customHeight="1" x14ac:dyDescent="0.2">
      <c r="A156" s="66" t="s">
        <v>444</v>
      </c>
      <c r="B156" s="65" t="s">
        <v>443</v>
      </c>
      <c r="C156" s="64" t="s">
        <v>10</v>
      </c>
      <c r="D156" s="68">
        <v>2</v>
      </c>
      <c r="E156" s="62"/>
    </row>
    <row r="157" spans="1:5" ht="18.75" customHeight="1" x14ac:dyDescent="0.2">
      <c r="A157" s="66" t="s">
        <v>442</v>
      </c>
      <c r="B157" s="65" t="s">
        <v>441</v>
      </c>
      <c r="C157" s="64" t="s">
        <v>10</v>
      </c>
      <c r="D157" s="68">
        <v>40</v>
      </c>
      <c r="E157" s="62"/>
    </row>
    <row r="158" spans="1:5" ht="18.75" customHeight="1" x14ac:dyDescent="0.2">
      <c r="A158" s="66" t="s">
        <v>440</v>
      </c>
      <c r="B158" s="65" t="s">
        <v>439</v>
      </c>
      <c r="C158" s="64" t="s">
        <v>438</v>
      </c>
      <c r="D158" s="63">
        <v>2</v>
      </c>
      <c r="E158" s="62"/>
    </row>
    <row r="159" spans="1:5" s="45" customFormat="1" ht="25.5" x14ac:dyDescent="0.2">
      <c r="A159" s="101" t="s">
        <v>437</v>
      </c>
      <c r="B159" s="102" t="s">
        <v>436</v>
      </c>
      <c r="C159" s="103" t="s">
        <v>262</v>
      </c>
      <c r="D159" s="104">
        <v>2</v>
      </c>
      <c r="E159" s="105"/>
    </row>
    <row r="160" spans="1:5" ht="19.149999999999999" customHeight="1" x14ac:dyDescent="0.2">
      <c r="A160" s="158" t="s">
        <v>435</v>
      </c>
      <c r="B160" s="159"/>
      <c r="C160" s="159"/>
      <c r="D160" s="159"/>
      <c r="E160" s="159"/>
    </row>
    <row r="161" spans="1:5" ht="25.5" x14ac:dyDescent="0.2">
      <c r="A161" s="66" t="s">
        <v>434</v>
      </c>
      <c r="B161" s="65" t="s">
        <v>433</v>
      </c>
      <c r="C161" s="64" t="s">
        <v>10</v>
      </c>
      <c r="D161" s="68">
        <v>31</v>
      </c>
      <c r="E161" s="62"/>
    </row>
    <row r="162" spans="1:5" s="45" customFormat="1" ht="25.5" x14ac:dyDescent="0.2">
      <c r="A162" s="101" t="s">
        <v>432</v>
      </c>
      <c r="B162" s="102" t="s">
        <v>431</v>
      </c>
      <c r="C162" s="103" t="s">
        <v>10</v>
      </c>
      <c r="D162" s="104">
        <v>2</v>
      </c>
      <c r="E162" s="105"/>
    </row>
    <row r="163" spans="1:5" s="45" customFormat="1" ht="25.5" x14ac:dyDescent="0.2">
      <c r="A163" s="101" t="s">
        <v>430</v>
      </c>
      <c r="B163" s="102" t="s">
        <v>429</v>
      </c>
      <c r="C163" s="103" t="s">
        <v>10</v>
      </c>
      <c r="D163" s="104">
        <v>11</v>
      </c>
      <c r="E163" s="105"/>
    </row>
    <row r="164" spans="1:5" s="45" customFormat="1" ht="25.5" x14ac:dyDescent="0.2">
      <c r="A164" s="101" t="s">
        <v>428</v>
      </c>
      <c r="B164" s="102" t="s">
        <v>427</v>
      </c>
      <c r="C164" s="103" t="s">
        <v>10</v>
      </c>
      <c r="D164" s="104">
        <v>9</v>
      </c>
      <c r="E164" s="105"/>
    </row>
    <row r="165" spans="1:5" s="45" customFormat="1" ht="25.5" x14ac:dyDescent="0.2">
      <c r="A165" s="101" t="s">
        <v>426</v>
      </c>
      <c r="B165" s="102" t="s">
        <v>425</v>
      </c>
      <c r="C165" s="103" t="s">
        <v>10</v>
      </c>
      <c r="D165" s="104">
        <v>9</v>
      </c>
      <c r="E165" s="105"/>
    </row>
    <row r="166" spans="1:5" ht="22.5" customHeight="1" x14ac:dyDescent="0.2">
      <c r="A166" s="165" t="s">
        <v>424</v>
      </c>
      <c r="B166" s="166"/>
      <c r="C166" s="166"/>
      <c r="D166" s="166"/>
      <c r="E166" s="166"/>
    </row>
    <row r="167" spans="1:5" ht="19.149999999999999" customHeight="1" x14ac:dyDescent="0.2">
      <c r="A167" s="158" t="s">
        <v>423</v>
      </c>
      <c r="B167" s="159"/>
      <c r="C167" s="159"/>
      <c r="D167" s="159"/>
      <c r="E167" s="159"/>
    </row>
    <row r="168" spans="1:5" ht="42" customHeight="1" x14ac:dyDescent="0.2">
      <c r="A168" s="66" t="s">
        <v>422</v>
      </c>
      <c r="B168" s="65" t="s">
        <v>421</v>
      </c>
      <c r="C168" s="64" t="s">
        <v>46</v>
      </c>
      <c r="D168" s="68">
        <v>1.6289999999999999E-2</v>
      </c>
      <c r="E168" s="62"/>
    </row>
    <row r="169" spans="1:5" s="45" customFormat="1" ht="28.5" customHeight="1" x14ac:dyDescent="0.2">
      <c r="A169" s="101" t="s">
        <v>420</v>
      </c>
      <c r="B169" s="102" t="s">
        <v>398</v>
      </c>
      <c r="C169" s="103" t="s">
        <v>23</v>
      </c>
      <c r="D169" s="104">
        <v>9</v>
      </c>
      <c r="E169" s="105"/>
    </row>
    <row r="170" spans="1:5" s="45" customFormat="1" ht="18.75" customHeight="1" x14ac:dyDescent="0.2">
      <c r="A170" s="101" t="s">
        <v>419</v>
      </c>
      <c r="B170" s="102" t="s">
        <v>418</v>
      </c>
      <c r="C170" s="103" t="s">
        <v>10</v>
      </c>
      <c r="D170" s="104">
        <v>9</v>
      </c>
      <c r="E170" s="105"/>
    </row>
    <row r="171" spans="1:5" ht="38.25" x14ac:dyDescent="0.2">
      <c r="A171" s="66" t="s">
        <v>417</v>
      </c>
      <c r="B171" s="65" t="s">
        <v>394</v>
      </c>
      <c r="C171" s="64" t="s">
        <v>46</v>
      </c>
      <c r="D171" s="68">
        <v>4.5780000000000001E-2</v>
      </c>
      <c r="E171" s="62"/>
    </row>
    <row r="172" spans="1:5" s="45" customFormat="1" ht="25.5" x14ac:dyDescent="0.2">
      <c r="A172" s="101" t="s">
        <v>416</v>
      </c>
      <c r="B172" s="102" t="s">
        <v>392</v>
      </c>
      <c r="C172" s="103" t="s">
        <v>23</v>
      </c>
      <c r="D172" s="104">
        <v>30</v>
      </c>
      <c r="E172" s="105"/>
    </row>
    <row r="173" spans="1:5" s="45" customFormat="1" ht="25.5" x14ac:dyDescent="0.2">
      <c r="A173" s="101" t="s">
        <v>415</v>
      </c>
      <c r="B173" s="102" t="s">
        <v>414</v>
      </c>
      <c r="C173" s="103" t="s">
        <v>23</v>
      </c>
      <c r="D173" s="104">
        <v>18</v>
      </c>
      <c r="E173" s="105"/>
    </row>
    <row r="174" spans="1:5" s="45" customFormat="1" ht="25.5" x14ac:dyDescent="0.2">
      <c r="A174" s="101" t="s">
        <v>413</v>
      </c>
      <c r="B174" s="102" t="s">
        <v>412</v>
      </c>
      <c r="C174" s="103" t="s">
        <v>10</v>
      </c>
      <c r="D174" s="104">
        <v>100</v>
      </c>
      <c r="E174" s="105"/>
    </row>
    <row r="175" spans="1:5" s="45" customFormat="1" ht="25.5" x14ac:dyDescent="0.2">
      <c r="A175" s="101" t="s">
        <v>410</v>
      </c>
      <c r="B175" s="102" t="s">
        <v>411</v>
      </c>
      <c r="C175" s="103" t="s">
        <v>10</v>
      </c>
      <c r="D175" s="104">
        <v>50</v>
      </c>
      <c r="E175" s="105"/>
    </row>
    <row r="176" spans="1:5" s="45" customFormat="1" ht="17.25" customHeight="1" x14ac:dyDescent="0.2">
      <c r="A176" s="101" t="s">
        <v>408</v>
      </c>
      <c r="B176" s="102" t="s">
        <v>409</v>
      </c>
      <c r="C176" s="103" t="s">
        <v>10</v>
      </c>
      <c r="D176" s="104">
        <v>25</v>
      </c>
      <c r="E176" s="105"/>
    </row>
    <row r="177" spans="1:5" s="45" customFormat="1" ht="30" customHeight="1" x14ac:dyDescent="0.2">
      <c r="A177" s="101" t="s">
        <v>406</v>
      </c>
      <c r="B177" s="102" t="s">
        <v>407</v>
      </c>
      <c r="C177" s="103" t="s">
        <v>10</v>
      </c>
      <c r="D177" s="104">
        <v>50</v>
      </c>
      <c r="E177" s="105"/>
    </row>
    <row r="178" spans="1:5" s="45" customFormat="1" ht="18.75" customHeight="1" x14ac:dyDescent="0.2">
      <c r="A178" s="101" t="s">
        <v>404</v>
      </c>
      <c r="B178" s="102" t="s">
        <v>405</v>
      </c>
      <c r="C178" s="103" t="s">
        <v>10</v>
      </c>
      <c r="D178" s="104">
        <v>50</v>
      </c>
      <c r="E178" s="105"/>
    </row>
    <row r="179" spans="1:5" s="45" customFormat="1" ht="15.75" customHeight="1" x14ac:dyDescent="0.2">
      <c r="A179" s="101" t="s">
        <v>1087</v>
      </c>
      <c r="B179" s="102" t="s">
        <v>403</v>
      </c>
      <c r="C179" s="103" t="s">
        <v>10</v>
      </c>
      <c r="D179" s="104">
        <v>25</v>
      </c>
      <c r="E179" s="105"/>
    </row>
    <row r="180" spans="1:5" ht="19.149999999999999" customHeight="1" x14ac:dyDescent="0.2">
      <c r="A180" s="160" t="s">
        <v>402</v>
      </c>
      <c r="B180" s="161"/>
      <c r="C180" s="161"/>
      <c r="D180" s="161"/>
      <c r="E180" s="161"/>
    </row>
    <row r="181" spans="1:5" ht="38.25" x14ac:dyDescent="0.2">
      <c r="A181" s="66" t="s">
        <v>401</v>
      </c>
      <c r="B181" s="65" t="s">
        <v>400</v>
      </c>
      <c r="C181" s="64" t="s">
        <v>46</v>
      </c>
      <c r="D181" s="68">
        <v>5.4299999999999999E-3</v>
      </c>
      <c r="E181" s="62"/>
    </row>
    <row r="182" spans="1:5" s="45" customFormat="1" ht="27" customHeight="1" x14ac:dyDescent="0.2">
      <c r="A182" s="101" t="s">
        <v>399</v>
      </c>
      <c r="B182" s="102" t="s">
        <v>398</v>
      </c>
      <c r="C182" s="103" t="s">
        <v>23</v>
      </c>
      <c r="D182" s="104">
        <v>3</v>
      </c>
      <c r="E182" s="105"/>
    </row>
    <row r="183" spans="1:5" s="45" customFormat="1" ht="27" customHeight="1" x14ac:dyDescent="0.2">
      <c r="A183" s="101" t="s">
        <v>397</v>
      </c>
      <c r="B183" s="102" t="s">
        <v>396</v>
      </c>
      <c r="C183" s="103" t="s">
        <v>10</v>
      </c>
      <c r="D183" s="104">
        <v>3</v>
      </c>
      <c r="E183" s="105"/>
    </row>
    <row r="184" spans="1:5" ht="38.25" x14ac:dyDescent="0.2">
      <c r="A184" s="66" t="s">
        <v>395</v>
      </c>
      <c r="B184" s="65" t="s">
        <v>394</v>
      </c>
      <c r="C184" s="64" t="s">
        <v>46</v>
      </c>
      <c r="D184" s="68">
        <v>4.2251999999999998E-2</v>
      </c>
      <c r="E184" s="62"/>
    </row>
    <row r="185" spans="1:5" s="45" customFormat="1" ht="25.5" x14ac:dyDescent="0.2">
      <c r="A185" s="101" t="s">
        <v>393</v>
      </c>
      <c r="B185" s="102" t="s">
        <v>392</v>
      </c>
      <c r="C185" s="103" t="s">
        <v>23</v>
      </c>
      <c r="D185" s="104">
        <v>42</v>
      </c>
      <c r="E185" s="105"/>
    </row>
    <row r="186" spans="1:5" s="45" customFormat="1" ht="25.5" x14ac:dyDescent="0.2">
      <c r="A186" s="101" t="s">
        <v>391</v>
      </c>
      <c r="B186" s="102" t="s">
        <v>390</v>
      </c>
      <c r="C186" s="103" t="s">
        <v>10</v>
      </c>
      <c r="D186" s="104">
        <v>56</v>
      </c>
      <c r="E186" s="105"/>
    </row>
    <row r="187" spans="1:5" s="45" customFormat="1" ht="16.5" customHeight="1" x14ac:dyDescent="0.2">
      <c r="A187" s="101" t="s">
        <v>389</v>
      </c>
      <c r="B187" s="102" t="s">
        <v>388</v>
      </c>
      <c r="C187" s="103" t="s">
        <v>10</v>
      </c>
      <c r="D187" s="104">
        <v>42</v>
      </c>
      <c r="E187" s="105"/>
    </row>
    <row r="188" spans="1:5" s="45" customFormat="1" ht="25.5" x14ac:dyDescent="0.2">
      <c r="A188" s="101" t="s">
        <v>387</v>
      </c>
      <c r="B188" s="102" t="s">
        <v>386</v>
      </c>
      <c r="C188" s="103" t="s">
        <v>10</v>
      </c>
      <c r="D188" s="106">
        <v>138</v>
      </c>
      <c r="E188" s="105"/>
    </row>
    <row r="189" spans="1:5" ht="19.149999999999999" customHeight="1" x14ac:dyDescent="0.2">
      <c r="A189" s="158" t="s">
        <v>385</v>
      </c>
      <c r="B189" s="159"/>
      <c r="C189" s="159"/>
      <c r="D189" s="159"/>
      <c r="E189" s="159"/>
    </row>
    <row r="190" spans="1:5" ht="51" x14ac:dyDescent="0.2">
      <c r="A190" s="66" t="s">
        <v>384</v>
      </c>
      <c r="B190" s="65" t="s">
        <v>383</v>
      </c>
      <c r="C190" s="64" t="s">
        <v>23</v>
      </c>
      <c r="D190" s="68">
        <v>65</v>
      </c>
      <c r="E190" s="62"/>
    </row>
    <row r="191" spans="1:5" s="45" customFormat="1" ht="38.25" x14ac:dyDescent="0.2">
      <c r="A191" s="101" t="s">
        <v>382</v>
      </c>
      <c r="B191" s="102" t="s">
        <v>381</v>
      </c>
      <c r="C191" s="103" t="s">
        <v>23</v>
      </c>
      <c r="D191" s="104">
        <v>50</v>
      </c>
      <c r="E191" s="105"/>
    </row>
    <row r="192" spans="1:5" s="45" customFormat="1" ht="38.25" x14ac:dyDescent="0.2">
      <c r="A192" s="101" t="s">
        <v>380</v>
      </c>
      <c r="B192" s="102" t="s">
        <v>379</v>
      </c>
      <c r="C192" s="103" t="s">
        <v>23</v>
      </c>
      <c r="D192" s="104">
        <v>15</v>
      </c>
      <c r="E192" s="105"/>
    </row>
    <row r="193" spans="1:5" s="45" customFormat="1" ht="18" customHeight="1" x14ac:dyDescent="0.2">
      <c r="A193" s="101" t="s">
        <v>378</v>
      </c>
      <c r="B193" s="102" t="s">
        <v>377</v>
      </c>
      <c r="C193" s="103" t="s">
        <v>10</v>
      </c>
      <c r="D193" s="106">
        <v>100</v>
      </c>
      <c r="E193" s="105"/>
    </row>
    <row r="194" spans="1:5" s="45" customFormat="1" ht="20.25" customHeight="1" x14ac:dyDescent="0.2">
      <c r="A194" s="101" t="s">
        <v>376</v>
      </c>
      <c r="B194" s="102" t="s">
        <v>375</v>
      </c>
      <c r="C194" s="103" t="s">
        <v>10</v>
      </c>
      <c r="D194" s="104">
        <v>12</v>
      </c>
      <c r="E194" s="105"/>
    </row>
    <row r="195" spans="1:5" s="45" customFormat="1" ht="25.5" x14ac:dyDescent="0.2">
      <c r="A195" s="101" t="s">
        <v>374</v>
      </c>
      <c r="B195" s="102" t="s">
        <v>373</v>
      </c>
      <c r="C195" s="103" t="s">
        <v>23</v>
      </c>
      <c r="D195" s="106">
        <v>18</v>
      </c>
      <c r="E195" s="105"/>
    </row>
    <row r="196" spans="1:5" s="45" customFormat="1" ht="24" customHeight="1" x14ac:dyDescent="0.2">
      <c r="A196" s="101" t="s">
        <v>372</v>
      </c>
      <c r="B196" s="102" t="s">
        <v>371</v>
      </c>
      <c r="C196" s="103" t="s">
        <v>23</v>
      </c>
      <c r="D196" s="104">
        <v>18</v>
      </c>
      <c r="E196" s="105"/>
    </row>
    <row r="197" spans="1:5" ht="22.5" customHeight="1" x14ac:dyDescent="0.2">
      <c r="A197" s="165" t="s">
        <v>370</v>
      </c>
      <c r="B197" s="166"/>
      <c r="C197" s="166"/>
      <c r="D197" s="166"/>
      <c r="E197" s="166"/>
    </row>
    <row r="198" spans="1:5" ht="19.149999999999999" customHeight="1" x14ac:dyDescent="0.2">
      <c r="A198" s="158" t="s">
        <v>369</v>
      </c>
      <c r="B198" s="159"/>
      <c r="C198" s="159"/>
      <c r="D198" s="159"/>
      <c r="E198" s="159"/>
    </row>
    <row r="199" spans="1:5" ht="27.95" customHeight="1" x14ac:dyDescent="0.2">
      <c r="A199" s="158" t="s">
        <v>368</v>
      </c>
      <c r="B199" s="159"/>
      <c r="C199" s="159"/>
      <c r="D199" s="159"/>
      <c r="E199" s="159"/>
    </row>
    <row r="200" spans="1:5" ht="21.75" customHeight="1" x14ac:dyDescent="0.2">
      <c r="A200" s="66" t="s">
        <v>367</v>
      </c>
      <c r="B200" s="65" t="s">
        <v>366</v>
      </c>
      <c r="C200" s="64" t="s">
        <v>360</v>
      </c>
      <c r="D200" s="68">
        <v>20</v>
      </c>
      <c r="E200" s="62"/>
    </row>
    <row r="201" spans="1:5" ht="25.5" x14ac:dyDescent="0.2">
      <c r="A201" s="66" t="s">
        <v>365</v>
      </c>
      <c r="B201" s="65" t="s">
        <v>364</v>
      </c>
      <c r="C201" s="64" t="s">
        <v>23</v>
      </c>
      <c r="D201" s="68">
        <v>100</v>
      </c>
      <c r="E201" s="62"/>
    </row>
    <row r="202" spans="1:5" s="45" customFormat="1" ht="21.75" customHeight="1" x14ac:dyDescent="0.2">
      <c r="A202" s="101" t="s">
        <v>363</v>
      </c>
      <c r="B202" s="102" t="s">
        <v>334</v>
      </c>
      <c r="C202" s="103" t="s">
        <v>23</v>
      </c>
      <c r="D202" s="104">
        <v>100</v>
      </c>
      <c r="E202" s="105"/>
    </row>
    <row r="203" spans="1:5" ht="25.5" x14ac:dyDescent="0.2">
      <c r="A203" s="66" t="s">
        <v>362</v>
      </c>
      <c r="B203" s="65" t="s">
        <v>361</v>
      </c>
      <c r="C203" s="64" t="s">
        <v>360</v>
      </c>
      <c r="D203" s="68">
        <v>20</v>
      </c>
      <c r="E203" s="62"/>
    </row>
    <row r="204" spans="1:5" ht="19.149999999999999" customHeight="1" x14ac:dyDescent="0.2">
      <c r="A204" s="158" t="s">
        <v>359</v>
      </c>
      <c r="B204" s="159"/>
      <c r="C204" s="159"/>
      <c r="D204" s="159"/>
      <c r="E204" s="159"/>
    </row>
    <row r="205" spans="1:5" ht="33" customHeight="1" x14ac:dyDescent="0.2">
      <c r="A205" s="66" t="s">
        <v>358</v>
      </c>
      <c r="B205" s="65" t="s">
        <v>287</v>
      </c>
      <c r="C205" s="64" t="s">
        <v>280</v>
      </c>
      <c r="D205" s="68">
        <v>8.4</v>
      </c>
      <c r="E205" s="62"/>
    </row>
    <row r="206" spans="1:5" ht="24.75" customHeight="1" x14ac:dyDescent="0.2">
      <c r="A206" s="66" t="s">
        <v>357</v>
      </c>
      <c r="B206" s="65" t="s">
        <v>356</v>
      </c>
      <c r="C206" s="64" t="s">
        <v>23</v>
      </c>
      <c r="D206" s="68">
        <v>30</v>
      </c>
      <c r="E206" s="62"/>
    </row>
    <row r="207" spans="1:5" s="45" customFormat="1" ht="31.5" customHeight="1" x14ac:dyDescent="0.2">
      <c r="A207" s="101" t="s">
        <v>355</v>
      </c>
      <c r="B207" s="102" t="s">
        <v>354</v>
      </c>
      <c r="C207" s="103" t="s">
        <v>29</v>
      </c>
      <c r="D207" s="106">
        <v>1.2</v>
      </c>
      <c r="E207" s="105"/>
    </row>
    <row r="208" spans="1:5" ht="31.5" customHeight="1" x14ac:dyDescent="0.2">
      <c r="A208" s="66" t="s">
        <v>353</v>
      </c>
      <c r="B208" s="65" t="s">
        <v>352</v>
      </c>
      <c r="C208" s="64" t="s">
        <v>23</v>
      </c>
      <c r="D208" s="68">
        <v>30</v>
      </c>
      <c r="E208" s="62"/>
    </row>
    <row r="209" spans="1:5" s="45" customFormat="1" ht="35.25" customHeight="1" x14ac:dyDescent="0.2">
      <c r="A209" s="101" t="s">
        <v>351</v>
      </c>
      <c r="B209" s="102" t="s">
        <v>350</v>
      </c>
      <c r="C209" s="103" t="s">
        <v>23</v>
      </c>
      <c r="D209" s="104">
        <v>30</v>
      </c>
      <c r="E209" s="105"/>
    </row>
    <row r="210" spans="1:5" ht="36.75" customHeight="1" x14ac:dyDescent="0.2">
      <c r="A210" s="66" t="s">
        <v>349</v>
      </c>
      <c r="B210" s="65" t="s">
        <v>348</v>
      </c>
      <c r="C210" s="64" t="s">
        <v>23</v>
      </c>
      <c r="D210" s="68">
        <v>30</v>
      </c>
      <c r="E210" s="62"/>
    </row>
    <row r="211" spans="1:5" s="45" customFormat="1" ht="24.75" customHeight="1" x14ac:dyDescent="0.2">
      <c r="A211" s="101" t="s">
        <v>347</v>
      </c>
      <c r="B211" s="102" t="s">
        <v>334</v>
      </c>
      <c r="C211" s="103" t="s">
        <v>23</v>
      </c>
      <c r="D211" s="104">
        <v>30</v>
      </c>
      <c r="E211" s="105"/>
    </row>
    <row r="212" spans="1:5" ht="28.5" customHeight="1" x14ac:dyDescent="0.2">
      <c r="A212" s="66" t="s">
        <v>346</v>
      </c>
      <c r="B212" s="65" t="s">
        <v>281</v>
      </c>
      <c r="C212" s="64" t="s">
        <v>280</v>
      </c>
      <c r="D212" s="68">
        <v>8.4</v>
      </c>
      <c r="E212" s="62"/>
    </row>
    <row r="213" spans="1:5" ht="19.149999999999999" customHeight="1" x14ac:dyDescent="0.2">
      <c r="A213" s="158" t="s">
        <v>314</v>
      </c>
      <c r="B213" s="159"/>
      <c r="C213" s="159"/>
      <c r="D213" s="159"/>
      <c r="E213" s="159"/>
    </row>
    <row r="214" spans="1:5" ht="20.25" customHeight="1" x14ac:dyDescent="0.2">
      <c r="A214" s="66" t="s">
        <v>345</v>
      </c>
      <c r="B214" s="65" t="s">
        <v>344</v>
      </c>
      <c r="C214" s="64" t="s">
        <v>23</v>
      </c>
      <c r="D214" s="68">
        <v>965</v>
      </c>
      <c r="E214" s="62"/>
    </row>
    <row r="215" spans="1:5" s="45" customFormat="1" ht="21" customHeight="1" x14ac:dyDescent="0.2">
      <c r="A215" s="101" t="s">
        <v>343</v>
      </c>
      <c r="B215" s="102" t="s">
        <v>296</v>
      </c>
      <c r="C215" s="103" t="s">
        <v>23</v>
      </c>
      <c r="D215" s="106">
        <v>965</v>
      </c>
      <c r="E215" s="105"/>
    </row>
    <row r="216" spans="1:5" ht="30" customHeight="1" x14ac:dyDescent="0.2">
      <c r="A216" s="66" t="s">
        <v>342</v>
      </c>
      <c r="B216" s="65" t="s">
        <v>341</v>
      </c>
      <c r="C216" s="64" t="s">
        <v>23</v>
      </c>
      <c r="D216" s="68">
        <v>508</v>
      </c>
      <c r="E216" s="62"/>
    </row>
    <row r="217" spans="1:5" s="45" customFormat="1" ht="21.75" customHeight="1" x14ac:dyDescent="0.2">
      <c r="A217" s="101" t="s">
        <v>340</v>
      </c>
      <c r="B217" s="102" t="s">
        <v>296</v>
      </c>
      <c r="C217" s="103" t="s">
        <v>23</v>
      </c>
      <c r="D217" s="104">
        <v>288</v>
      </c>
      <c r="E217" s="105"/>
    </row>
    <row r="218" spans="1:5" s="45" customFormat="1" ht="23.25" customHeight="1" x14ac:dyDescent="0.2">
      <c r="A218" s="101" t="s">
        <v>339</v>
      </c>
      <c r="B218" s="102" t="s">
        <v>338</v>
      </c>
      <c r="C218" s="103" t="s">
        <v>23</v>
      </c>
      <c r="D218" s="104">
        <v>220</v>
      </c>
      <c r="E218" s="105"/>
    </row>
    <row r="219" spans="1:5" ht="24" customHeight="1" x14ac:dyDescent="0.2">
      <c r="A219" s="66" t="s">
        <v>337</v>
      </c>
      <c r="B219" s="65" t="s">
        <v>336</v>
      </c>
      <c r="C219" s="64" t="s">
        <v>23</v>
      </c>
      <c r="D219" s="68">
        <v>410</v>
      </c>
      <c r="E219" s="62"/>
    </row>
    <row r="220" spans="1:5" s="45" customFormat="1" ht="21.75" customHeight="1" x14ac:dyDescent="0.2">
      <c r="A220" s="101" t="s">
        <v>335</v>
      </c>
      <c r="B220" s="102" t="s">
        <v>334</v>
      </c>
      <c r="C220" s="103" t="s">
        <v>23</v>
      </c>
      <c r="D220" s="106">
        <v>410</v>
      </c>
      <c r="E220" s="105"/>
    </row>
    <row r="221" spans="1:5" ht="56.25" customHeight="1" x14ac:dyDescent="0.2">
      <c r="A221" s="66" t="s">
        <v>333</v>
      </c>
      <c r="B221" s="65" t="s">
        <v>332</v>
      </c>
      <c r="C221" s="64" t="s">
        <v>10</v>
      </c>
      <c r="D221" s="68">
        <v>100</v>
      </c>
      <c r="E221" s="62"/>
    </row>
    <row r="222" spans="1:5" s="45" customFormat="1" ht="20.25" customHeight="1" x14ac:dyDescent="0.2">
      <c r="A222" s="101" t="s">
        <v>331</v>
      </c>
      <c r="B222" s="102" t="s">
        <v>330</v>
      </c>
      <c r="C222" s="103" t="s">
        <v>10</v>
      </c>
      <c r="D222" s="104">
        <v>76</v>
      </c>
      <c r="E222" s="105"/>
    </row>
    <row r="223" spans="1:5" s="45" customFormat="1" ht="18" customHeight="1" x14ac:dyDescent="0.2">
      <c r="A223" s="101" t="s">
        <v>329</v>
      </c>
      <c r="B223" s="102" t="s">
        <v>328</v>
      </c>
      <c r="C223" s="103" t="s">
        <v>109</v>
      </c>
      <c r="D223" s="104">
        <v>24</v>
      </c>
      <c r="E223" s="105"/>
    </row>
    <row r="224" spans="1:5" s="45" customFormat="1" ht="25.5" x14ac:dyDescent="0.2">
      <c r="A224" s="101" t="s">
        <v>327</v>
      </c>
      <c r="B224" s="102" t="s">
        <v>270</v>
      </c>
      <c r="C224" s="103" t="s">
        <v>10</v>
      </c>
      <c r="D224" s="106">
        <v>125</v>
      </c>
      <c r="E224" s="105"/>
    </row>
    <row r="225" spans="1:5" ht="19.149999999999999" customHeight="1" x14ac:dyDescent="0.2">
      <c r="A225" s="158" t="s">
        <v>326</v>
      </c>
      <c r="B225" s="159"/>
      <c r="C225" s="159"/>
      <c r="D225" s="159"/>
      <c r="E225" s="159"/>
    </row>
    <row r="226" spans="1:5" ht="19.149999999999999" customHeight="1" x14ac:dyDescent="0.2">
      <c r="A226" s="158" t="s">
        <v>325</v>
      </c>
      <c r="B226" s="159"/>
      <c r="C226" s="159"/>
      <c r="D226" s="159"/>
      <c r="E226" s="159"/>
    </row>
    <row r="227" spans="1:5" ht="57.75" customHeight="1" x14ac:dyDescent="0.2">
      <c r="A227" s="66" t="s">
        <v>324</v>
      </c>
      <c r="B227" s="65" t="s">
        <v>323</v>
      </c>
      <c r="C227" s="64" t="s">
        <v>23</v>
      </c>
      <c r="D227" s="68">
        <v>21</v>
      </c>
      <c r="E227" s="62"/>
    </row>
    <row r="228" spans="1:5" s="45" customFormat="1" ht="25.5" x14ac:dyDescent="0.2">
      <c r="A228" s="101" t="s">
        <v>322</v>
      </c>
      <c r="B228" s="102" t="s">
        <v>310</v>
      </c>
      <c r="C228" s="103" t="s">
        <v>23</v>
      </c>
      <c r="D228" s="104">
        <v>6</v>
      </c>
      <c r="E228" s="105"/>
    </row>
    <row r="229" spans="1:5" s="45" customFormat="1" ht="25.5" x14ac:dyDescent="0.2">
      <c r="A229" s="101" t="s">
        <v>321</v>
      </c>
      <c r="B229" s="102" t="s">
        <v>308</v>
      </c>
      <c r="C229" s="103" t="s">
        <v>23</v>
      </c>
      <c r="D229" s="104">
        <v>15</v>
      </c>
      <c r="E229" s="105"/>
    </row>
    <row r="230" spans="1:5" ht="51" x14ac:dyDescent="0.2">
      <c r="A230" s="66" t="s">
        <v>320</v>
      </c>
      <c r="B230" s="65" t="s">
        <v>319</v>
      </c>
      <c r="C230" s="64" t="s">
        <v>23</v>
      </c>
      <c r="D230" s="68">
        <v>68</v>
      </c>
      <c r="E230" s="62"/>
    </row>
    <row r="231" spans="1:5" s="45" customFormat="1" ht="27.75" customHeight="1" x14ac:dyDescent="0.2">
      <c r="A231" s="101" t="s">
        <v>318</v>
      </c>
      <c r="B231" s="102" t="s">
        <v>304</v>
      </c>
      <c r="C231" s="103" t="s">
        <v>23</v>
      </c>
      <c r="D231" s="106">
        <v>24</v>
      </c>
      <c r="E231" s="105"/>
    </row>
    <row r="232" spans="1:5" s="45" customFormat="1" ht="23.25" customHeight="1" x14ac:dyDescent="0.2">
      <c r="A232" s="101" t="s">
        <v>317</v>
      </c>
      <c r="B232" s="102" t="s">
        <v>302</v>
      </c>
      <c r="C232" s="103" t="s">
        <v>23</v>
      </c>
      <c r="D232" s="104">
        <v>9</v>
      </c>
      <c r="E232" s="105"/>
    </row>
    <row r="233" spans="1:5" s="45" customFormat="1" ht="25.5" x14ac:dyDescent="0.2">
      <c r="A233" s="101" t="s">
        <v>316</v>
      </c>
      <c r="B233" s="102" t="s">
        <v>300</v>
      </c>
      <c r="C233" s="103" t="s">
        <v>23</v>
      </c>
      <c r="D233" s="104">
        <v>29</v>
      </c>
      <c r="E233" s="105"/>
    </row>
    <row r="234" spans="1:5" s="45" customFormat="1" ht="25.5" x14ac:dyDescent="0.2">
      <c r="A234" s="101" t="s">
        <v>315</v>
      </c>
      <c r="B234" s="102" t="s">
        <v>292</v>
      </c>
      <c r="C234" s="103" t="s">
        <v>23</v>
      </c>
      <c r="D234" s="104">
        <v>6</v>
      </c>
      <c r="E234" s="105"/>
    </row>
    <row r="235" spans="1:5" ht="19.149999999999999" customHeight="1" x14ac:dyDescent="0.2">
      <c r="A235" s="163" t="s">
        <v>314</v>
      </c>
      <c r="B235" s="164"/>
      <c r="C235" s="164"/>
      <c r="D235" s="164"/>
      <c r="E235" s="164"/>
    </row>
    <row r="236" spans="1:5" ht="21" customHeight="1" x14ac:dyDescent="0.2">
      <c r="A236" s="66" t="s">
        <v>313</v>
      </c>
      <c r="B236" s="65" t="s">
        <v>312</v>
      </c>
      <c r="C236" s="64" t="s">
        <v>23</v>
      </c>
      <c r="D236" s="68">
        <v>275</v>
      </c>
      <c r="E236" s="62"/>
    </row>
    <row r="237" spans="1:5" s="45" customFormat="1" ht="25.5" x14ac:dyDescent="0.2">
      <c r="A237" s="101" t="s">
        <v>311</v>
      </c>
      <c r="B237" s="102" t="s">
        <v>310</v>
      </c>
      <c r="C237" s="103" t="s">
        <v>23</v>
      </c>
      <c r="D237" s="106">
        <v>159</v>
      </c>
      <c r="E237" s="105"/>
    </row>
    <row r="238" spans="1:5" s="45" customFormat="1" ht="25.5" x14ac:dyDescent="0.2">
      <c r="A238" s="101" t="s">
        <v>309</v>
      </c>
      <c r="B238" s="102" t="s">
        <v>308</v>
      </c>
      <c r="C238" s="103" t="s">
        <v>23</v>
      </c>
      <c r="D238" s="106">
        <v>131</v>
      </c>
      <c r="E238" s="105"/>
    </row>
    <row r="239" spans="1:5" ht="20.25" customHeight="1" x14ac:dyDescent="0.2">
      <c r="A239" s="66" t="s">
        <v>307</v>
      </c>
      <c r="B239" s="65" t="s">
        <v>306</v>
      </c>
      <c r="C239" s="64" t="s">
        <v>23</v>
      </c>
      <c r="D239" s="68">
        <v>1729</v>
      </c>
      <c r="E239" s="62"/>
    </row>
    <row r="240" spans="1:5" s="45" customFormat="1" ht="25.5" x14ac:dyDescent="0.2">
      <c r="A240" s="101" t="s">
        <v>305</v>
      </c>
      <c r="B240" s="102" t="s">
        <v>304</v>
      </c>
      <c r="C240" s="103" t="s">
        <v>23</v>
      </c>
      <c r="D240" s="106">
        <v>257</v>
      </c>
      <c r="E240" s="105"/>
    </row>
    <row r="241" spans="1:5" s="45" customFormat="1" ht="20.25" customHeight="1" x14ac:dyDescent="0.2">
      <c r="A241" s="101" t="s">
        <v>303</v>
      </c>
      <c r="B241" s="102" t="s">
        <v>302</v>
      </c>
      <c r="C241" s="103" t="s">
        <v>23</v>
      </c>
      <c r="D241" s="106">
        <v>167</v>
      </c>
      <c r="E241" s="105"/>
    </row>
    <row r="242" spans="1:5" s="45" customFormat="1" ht="25.5" x14ac:dyDescent="0.2">
      <c r="A242" s="101" t="s">
        <v>301</v>
      </c>
      <c r="B242" s="102" t="s">
        <v>300</v>
      </c>
      <c r="C242" s="103" t="s">
        <v>23</v>
      </c>
      <c r="D242" s="106">
        <v>425</v>
      </c>
      <c r="E242" s="105"/>
    </row>
    <row r="243" spans="1:5" s="45" customFormat="1" ht="21" customHeight="1" x14ac:dyDescent="0.2">
      <c r="A243" s="101" t="s">
        <v>299</v>
      </c>
      <c r="B243" s="102" t="s">
        <v>298</v>
      </c>
      <c r="C243" s="103" t="s">
        <v>23</v>
      </c>
      <c r="D243" s="104">
        <v>306</v>
      </c>
      <c r="E243" s="105"/>
    </row>
    <row r="244" spans="1:5" s="45" customFormat="1" ht="24.75" customHeight="1" x14ac:dyDescent="0.2">
      <c r="A244" s="101" t="s">
        <v>297</v>
      </c>
      <c r="B244" s="102" t="s">
        <v>296</v>
      </c>
      <c r="C244" s="103" t="s">
        <v>23</v>
      </c>
      <c r="D244" s="104">
        <v>560</v>
      </c>
      <c r="E244" s="105"/>
    </row>
    <row r="245" spans="1:5" s="45" customFormat="1" ht="25.5" x14ac:dyDescent="0.2">
      <c r="A245" s="101" t="s">
        <v>295</v>
      </c>
      <c r="B245" s="102" t="s">
        <v>294</v>
      </c>
      <c r="C245" s="103" t="s">
        <v>23</v>
      </c>
      <c r="D245" s="104">
        <v>15</v>
      </c>
      <c r="E245" s="105"/>
    </row>
    <row r="246" spans="1:5" s="45" customFormat="1" ht="33.75" customHeight="1" x14ac:dyDescent="0.2">
      <c r="A246" s="101" t="s">
        <v>293</v>
      </c>
      <c r="B246" s="102" t="s">
        <v>292</v>
      </c>
      <c r="C246" s="103" t="s">
        <v>23</v>
      </c>
      <c r="D246" s="104">
        <v>29</v>
      </c>
      <c r="E246" s="105"/>
    </row>
    <row r="247" spans="1:5" s="45" customFormat="1" ht="25.5" x14ac:dyDescent="0.2">
      <c r="A247" s="101" t="s">
        <v>291</v>
      </c>
      <c r="B247" s="102" t="s">
        <v>290</v>
      </c>
      <c r="C247" s="103" t="s">
        <v>10</v>
      </c>
      <c r="D247" s="106">
        <v>468</v>
      </c>
      <c r="E247" s="105"/>
    </row>
    <row r="248" spans="1:5" ht="19.149999999999999" customHeight="1" x14ac:dyDescent="0.2">
      <c r="A248" s="158" t="s">
        <v>289</v>
      </c>
      <c r="B248" s="159"/>
      <c r="C248" s="159"/>
      <c r="D248" s="159"/>
      <c r="E248" s="159"/>
    </row>
    <row r="249" spans="1:5" ht="31.5" customHeight="1" x14ac:dyDescent="0.2">
      <c r="A249" s="66" t="s">
        <v>288</v>
      </c>
      <c r="B249" s="65" t="s">
        <v>287</v>
      </c>
      <c r="C249" s="64" t="s">
        <v>29</v>
      </c>
      <c r="D249" s="68">
        <v>5.04</v>
      </c>
      <c r="E249" s="62"/>
    </row>
    <row r="250" spans="1:5" ht="30" customHeight="1" x14ac:dyDescent="0.2">
      <c r="A250" s="66" t="s">
        <v>286</v>
      </c>
      <c r="B250" s="65" t="s">
        <v>285</v>
      </c>
      <c r="C250" s="64" t="s">
        <v>23</v>
      </c>
      <c r="D250" s="68">
        <v>18</v>
      </c>
      <c r="E250" s="62"/>
    </row>
    <row r="251" spans="1:5" s="45" customFormat="1" ht="22.5" customHeight="1" x14ac:dyDescent="0.2">
      <c r="A251" s="101" t="s">
        <v>284</v>
      </c>
      <c r="B251" s="102" t="s">
        <v>283</v>
      </c>
      <c r="C251" s="103" t="s">
        <v>46</v>
      </c>
      <c r="D251" s="106">
        <v>2.9106E-2</v>
      </c>
      <c r="E251" s="105"/>
    </row>
    <row r="252" spans="1:5" ht="35.25" customHeight="1" x14ac:dyDescent="0.2">
      <c r="A252" s="66" t="s">
        <v>282</v>
      </c>
      <c r="B252" s="65" t="s">
        <v>281</v>
      </c>
      <c r="C252" s="64" t="s">
        <v>280</v>
      </c>
      <c r="D252" s="68">
        <v>5.04</v>
      </c>
      <c r="E252" s="62"/>
    </row>
    <row r="253" spans="1:5" ht="47.25" customHeight="1" x14ac:dyDescent="0.2">
      <c r="A253" s="66" t="s">
        <v>279</v>
      </c>
      <c r="B253" s="65" t="s">
        <v>278</v>
      </c>
      <c r="C253" s="64" t="s">
        <v>23</v>
      </c>
      <c r="D253" s="68">
        <v>1218</v>
      </c>
      <c r="E253" s="62"/>
    </row>
    <row r="254" spans="1:5" s="45" customFormat="1" ht="22.5" customHeight="1" x14ac:dyDescent="0.2">
      <c r="A254" s="101" t="s">
        <v>277</v>
      </c>
      <c r="B254" s="102" t="s">
        <v>276</v>
      </c>
      <c r="C254" s="103" t="s">
        <v>23</v>
      </c>
      <c r="D254" s="104">
        <v>190</v>
      </c>
      <c r="E254" s="105"/>
    </row>
    <row r="255" spans="1:5" s="45" customFormat="1" ht="29.25" customHeight="1" x14ac:dyDescent="0.2">
      <c r="A255" s="101" t="s">
        <v>275</v>
      </c>
      <c r="B255" s="102" t="s">
        <v>274</v>
      </c>
      <c r="C255" s="103" t="s">
        <v>23</v>
      </c>
      <c r="D255" s="106">
        <v>350</v>
      </c>
      <c r="E255" s="105"/>
    </row>
    <row r="256" spans="1:5" s="45" customFormat="1" ht="27.75" customHeight="1" x14ac:dyDescent="0.2">
      <c r="A256" s="101" t="s">
        <v>273</v>
      </c>
      <c r="B256" s="102" t="s">
        <v>272</v>
      </c>
      <c r="C256" s="103" t="s">
        <v>23</v>
      </c>
      <c r="D256" s="106">
        <v>678</v>
      </c>
      <c r="E256" s="105"/>
    </row>
    <row r="257" spans="1:5" s="45" customFormat="1" ht="25.5" x14ac:dyDescent="0.2">
      <c r="A257" s="101" t="s">
        <v>271</v>
      </c>
      <c r="B257" s="102" t="s">
        <v>270</v>
      </c>
      <c r="C257" s="103" t="s">
        <v>10</v>
      </c>
      <c r="D257" s="106">
        <v>24</v>
      </c>
      <c r="E257" s="105"/>
    </row>
    <row r="258" spans="1:5" s="45" customFormat="1" ht="29.25" customHeight="1" x14ac:dyDescent="0.2">
      <c r="A258" s="101" t="s">
        <v>269</v>
      </c>
      <c r="B258" s="102" t="s">
        <v>268</v>
      </c>
      <c r="C258" s="103" t="s">
        <v>10</v>
      </c>
      <c r="D258" s="106">
        <v>136</v>
      </c>
      <c r="E258" s="105"/>
    </row>
    <row r="259" spans="1:5" s="45" customFormat="1" ht="23.25" customHeight="1" x14ac:dyDescent="0.2">
      <c r="A259" s="101" t="s">
        <v>267</v>
      </c>
      <c r="B259" s="102" t="s">
        <v>266</v>
      </c>
      <c r="C259" s="103" t="s">
        <v>10</v>
      </c>
      <c r="D259" s="106">
        <v>88</v>
      </c>
      <c r="E259" s="105"/>
    </row>
    <row r="260" spans="1:5" ht="22.5" customHeight="1" x14ac:dyDescent="0.2">
      <c r="A260" s="66" t="s">
        <v>265</v>
      </c>
      <c r="B260" s="65" t="s">
        <v>121</v>
      </c>
      <c r="C260" s="64" t="s">
        <v>10</v>
      </c>
      <c r="D260" s="63">
        <v>24</v>
      </c>
      <c r="E260" s="62"/>
    </row>
    <row r="261" spans="1:5" s="45" customFormat="1" ht="25.5" x14ac:dyDescent="0.2">
      <c r="A261" s="101" t="s">
        <v>264</v>
      </c>
      <c r="B261" s="102" t="s">
        <v>263</v>
      </c>
      <c r="C261" s="103" t="s">
        <v>262</v>
      </c>
      <c r="D261" s="104">
        <v>24</v>
      </c>
      <c r="E261" s="105"/>
    </row>
    <row r="262" spans="1:5" ht="19.149999999999999" customHeight="1" x14ac:dyDescent="0.2">
      <c r="A262" s="158" t="s">
        <v>261</v>
      </c>
      <c r="B262" s="159"/>
      <c r="C262" s="159"/>
      <c r="D262" s="159"/>
      <c r="E262" s="159"/>
    </row>
    <row r="263" spans="1:5" ht="36.75" customHeight="1" x14ac:dyDescent="0.2">
      <c r="A263" s="66" t="s">
        <v>260</v>
      </c>
      <c r="B263" s="65" t="s">
        <v>259</v>
      </c>
      <c r="C263" s="64" t="s">
        <v>258</v>
      </c>
      <c r="D263" s="68">
        <v>18</v>
      </c>
      <c r="E263" s="62"/>
    </row>
    <row r="264" spans="1:5" ht="33" customHeight="1" x14ac:dyDescent="0.2">
      <c r="A264" s="66" t="s">
        <v>257</v>
      </c>
      <c r="B264" s="65" t="s">
        <v>255</v>
      </c>
      <c r="C264" s="64" t="s">
        <v>10</v>
      </c>
      <c r="D264" s="68">
        <v>4</v>
      </c>
      <c r="E264" s="62"/>
    </row>
    <row r="265" spans="1:5" ht="30.75" customHeight="1" x14ac:dyDescent="0.2">
      <c r="A265" s="66" t="s">
        <v>256</v>
      </c>
      <c r="B265" s="65" t="s">
        <v>255</v>
      </c>
      <c r="C265" s="64" t="s">
        <v>10</v>
      </c>
      <c r="D265" s="68">
        <v>3</v>
      </c>
      <c r="E265" s="62"/>
    </row>
    <row r="266" spans="1:5" ht="38.25" x14ac:dyDescent="0.2">
      <c r="A266" s="66" t="s">
        <v>254</v>
      </c>
      <c r="B266" s="65" t="s">
        <v>253</v>
      </c>
      <c r="C266" s="64" t="s">
        <v>23</v>
      </c>
      <c r="D266" s="68">
        <v>8.6999999999999993</v>
      </c>
      <c r="E266" s="62"/>
    </row>
    <row r="267" spans="1:5" s="45" customFormat="1" ht="51" x14ac:dyDescent="0.2">
      <c r="A267" s="101" t="s">
        <v>252</v>
      </c>
      <c r="B267" s="102" t="s">
        <v>251</v>
      </c>
      <c r="C267" s="103" t="s">
        <v>23</v>
      </c>
      <c r="D267" s="104">
        <v>8.6999999999999993</v>
      </c>
      <c r="E267" s="105"/>
    </row>
    <row r="268" spans="1:5" ht="47.25" customHeight="1" x14ac:dyDescent="0.2">
      <c r="A268" s="66" t="s">
        <v>250</v>
      </c>
      <c r="B268" s="65" t="s">
        <v>249</v>
      </c>
      <c r="C268" s="64" t="s">
        <v>23</v>
      </c>
      <c r="D268" s="68">
        <v>1.6</v>
      </c>
      <c r="E268" s="62"/>
    </row>
    <row r="269" spans="1:5" s="45" customFormat="1" ht="51" x14ac:dyDescent="0.2">
      <c r="A269" s="101" t="s">
        <v>248</v>
      </c>
      <c r="B269" s="102" t="s">
        <v>247</v>
      </c>
      <c r="C269" s="103" t="s">
        <v>23</v>
      </c>
      <c r="D269" s="104">
        <v>1.6</v>
      </c>
      <c r="E269" s="105"/>
    </row>
    <row r="270" spans="1:5" ht="38.25" x14ac:dyDescent="0.2">
      <c r="A270" s="66" t="s">
        <v>246</v>
      </c>
      <c r="B270" s="65" t="s">
        <v>245</v>
      </c>
      <c r="C270" s="64" t="s">
        <v>10</v>
      </c>
      <c r="D270" s="63">
        <v>25</v>
      </c>
      <c r="E270" s="62"/>
    </row>
    <row r="271" spans="1:5" s="45" customFormat="1" ht="33" customHeight="1" x14ac:dyDescent="0.2">
      <c r="A271" s="101" t="s">
        <v>244</v>
      </c>
      <c r="B271" s="102" t="s">
        <v>243</v>
      </c>
      <c r="C271" s="103" t="s">
        <v>10</v>
      </c>
      <c r="D271" s="104">
        <v>7</v>
      </c>
      <c r="E271" s="105"/>
    </row>
    <row r="272" spans="1:5" ht="22.5" customHeight="1" x14ac:dyDescent="0.2">
      <c r="A272" s="165" t="s">
        <v>242</v>
      </c>
      <c r="B272" s="166"/>
      <c r="C272" s="166"/>
      <c r="D272" s="166"/>
      <c r="E272" s="166"/>
    </row>
    <row r="273" spans="1:5" ht="29.25" customHeight="1" x14ac:dyDescent="0.2">
      <c r="A273" s="66" t="s">
        <v>241</v>
      </c>
      <c r="B273" s="65" t="s">
        <v>240</v>
      </c>
      <c r="C273" s="64" t="s">
        <v>10</v>
      </c>
      <c r="D273" s="68">
        <v>8</v>
      </c>
      <c r="E273" s="62"/>
    </row>
    <row r="274" spans="1:5" s="45" customFormat="1" ht="24" customHeight="1" x14ac:dyDescent="0.2">
      <c r="A274" s="101" t="s">
        <v>239</v>
      </c>
      <c r="B274" s="102" t="s">
        <v>238</v>
      </c>
      <c r="C274" s="103" t="s">
        <v>10</v>
      </c>
      <c r="D274" s="104">
        <v>8</v>
      </c>
      <c r="E274" s="105"/>
    </row>
    <row r="275" spans="1:5" ht="44.25" customHeight="1" x14ac:dyDescent="0.2">
      <c r="A275" s="66" t="s">
        <v>237</v>
      </c>
      <c r="B275" s="65" t="s">
        <v>236</v>
      </c>
      <c r="C275" s="64" t="s">
        <v>10</v>
      </c>
      <c r="D275" s="63">
        <v>3</v>
      </c>
      <c r="E275" s="62"/>
    </row>
    <row r="276" spans="1:5" s="45" customFormat="1" ht="29.25" customHeight="1" x14ac:dyDescent="0.2">
      <c r="A276" s="101" t="s">
        <v>235</v>
      </c>
      <c r="B276" s="102" t="s">
        <v>234</v>
      </c>
      <c r="C276" s="103" t="s">
        <v>10</v>
      </c>
      <c r="D276" s="104">
        <v>3</v>
      </c>
      <c r="E276" s="105"/>
    </row>
    <row r="277" spans="1:5" ht="25.5" x14ac:dyDescent="0.2">
      <c r="A277" s="66" t="s">
        <v>233</v>
      </c>
      <c r="B277" s="65" t="s">
        <v>232</v>
      </c>
      <c r="C277" s="64" t="s">
        <v>10</v>
      </c>
      <c r="D277" s="63">
        <v>3</v>
      </c>
      <c r="E277" s="62"/>
    </row>
    <row r="278" spans="1:5" s="45" customFormat="1" ht="38.25" x14ac:dyDescent="0.2">
      <c r="A278" s="101" t="s">
        <v>1088</v>
      </c>
      <c r="B278" s="102" t="s">
        <v>231</v>
      </c>
      <c r="C278" s="103" t="s">
        <v>10</v>
      </c>
      <c r="D278" s="104">
        <v>3</v>
      </c>
      <c r="E278" s="105"/>
    </row>
    <row r="279" spans="1:5" ht="36.75" customHeight="1" x14ac:dyDescent="0.2">
      <c r="A279" s="66" t="s">
        <v>230</v>
      </c>
      <c r="B279" s="65" t="s">
        <v>229</v>
      </c>
      <c r="C279" s="64" t="s">
        <v>10</v>
      </c>
      <c r="D279" s="63">
        <v>2</v>
      </c>
      <c r="E279" s="62"/>
    </row>
    <row r="280" spans="1:5" s="45" customFormat="1" ht="25.5" x14ac:dyDescent="0.2">
      <c r="A280" s="101" t="s">
        <v>228</v>
      </c>
      <c r="B280" s="102" t="s">
        <v>227</v>
      </c>
      <c r="C280" s="103" t="s">
        <v>10</v>
      </c>
      <c r="D280" s="104">
        <v>2</v>
      </c>
      <c r="E280" s="105"/>
    </row>
    <row r="281" spans="1:5" ht="33" customHeight="1" x14ac:dyDescent="0.2">
      <c r="A281" s="66" t="s">
        <v>226</v>
      </c>
      <c r="B281" s="65" t="s">
        <v>225</v>
      </c>
      <c r="C281" s="64" t="s">
        <v>10</v>
      </c>
      <c r="D281" s="63">
        <v>3</v>
      </c>
      <c r="E281" s="62"/>
    </row>
    <row r="282" spans="1:5" s="45" customFormat="1" ht="30.75" customHeight="1" x14ac:dyDescent="0.2">
      <c r="A282" s="101" t="s">
        <v>224</v>
      </c>
      <c r="B282" s="102" t="s">
        <v>223</v>
      </c>
      <c r="C282" s="103" t="s">
        <v>10</v>
      </c>
      <c r="D282" s="104">
        <v>3</v>
      </c>
      <c r="E282" s="105"/>
    </row>
    <row r="283" spans="1:5" s="45" customFormat="1" ht="25.5" x14ac:dyDescent="0.2">
      <c r="A283" s="101" t="s">
        <v>222</v>
      </c>
      <c r="B283" s="102" t="s">
        <v>221</v>
      </c>
      <c r="C283" s="103" t="s">
        <v>10</v>
      </c>
      <c r="D283" s="104">
        <v>3</v>
      </c>
      <c r="E283" s="105"/>
    </row>
    <row r="284" spans="1:5" ht="22.5" customHeight="1" x14ac:dyDescent="0.2">
      <c r="A284" s="165" t="s">
        <v>220</v>
      </c>
      <c r="B284" s="166"/>
      <c r="C284" s="166"/>
      <c r="D284" s="166"/>
      <c r="E284" s="166"/>
    </row>
    <row r="285" spans="1:5" ht="19.149999999999999" customHeight="1" x14ac:dyDescent="0.2">
      <c r="A285" s="158" t="s">
        <v>219</v>
      </c>
      <c r="B285" s="159"/>
      <c r="C285" s="159"/>
      <c r="D285" s="159"/>
      <c r="E285" s="159"/>
    </row>
    <row r="286" spans="1:5" ht="19.149999999999999" customHeight="1" x14ac:dyDescent="0.2">
      <c r="A286" s="158" t="s">
        <v>218</v>
      </c>
      <c r="B286" s="159"/>
      <c r="C286" s="159"/>
      <c r="D286" s="159"/>
      <c r="E286" s="159"/>
    </row>
    <row r="287" spans="1:5" ht="21.75" customHeight="1" x14ac:dyDescent="0.2">
      <c r="A287" s="66" t="s">
        <v>217</v>
      </c>
      <c r="B287" s="65" t="s">
        <v>155</v>
      </c>
      <c r="C287" s="64" t="s">
        <v>10</v>
      </c>
      <c r="D287" s="63">
        <v>1</v>
      </c>
      <c r="E287" s="62"/>
    </row>
    <row r="288" spans="1:5" s="45" customFormat="1" ht="38.25" x14ac:dyDescent="0.2">
      <c r="A288" s="101" t="s">
        <v>216</v>
      </c>
      <c r="B288" s="102" t="s">
        <v>215</v>
      </c>
      <c r="C288" s="103" t="s">
        <v>109</v>
      </c>
      <c r="D288" s="104">
        <v>1</v>
      </c>
      <c r="E288" s="115" t="s">
        <v>214</v>
      </c>
    </row>
    <row r="289" spans="1:5" s="45" customFormat="1" ht="18" customHeight="1" x14ac:dyDescent="0.2">
      <c r="A289" s="101" t="s">
        <v>213</v>
      </c>
      <c r="B289" s="102" t="s">
        <v>150</v>
      </c>
      <c r="C289" s="103" t="s">
        <v>109</v>
      </c>
      <c r="D289" s="104">
        <v>1</v>
      </c>
      <c r="E289" s="105"/>
    </row>
    <row r="290" spans="1:5" s="45" customFormat="1" ht="25.5" x14ac:dyDescent="0.2">
      <c r="A290" s="101" t="s">
        <v>212</v>
      </c>
      <c r="B290" s="102" t="s">
        <v>148</v>
      </c>
      <c r="C290" s="103" t="s">
        <v>109</v>
      </c>
      <c r="D290" s="104">
        <v>1</v>
      </c>
      <c r="E290" s="105"/>
    </row>
    <row r="291" spans="1:5" s="45" customFormat="1" ht="25.5" x14ac:dyDescent="0.2">
      <c r="A291" s="101" t="s">
        <v>211</v>
      </c>
      <c r="B291" s="102" t="s">
        <v>146</v>
      </c>
      <c r="C291" s="103" t="s">
        <v>109</v>
      </c>
      <c r="D291" s="104">
        <v>1</v>
      </c>
      <c r="E291" s="105"/>
    </row>
    <row r="292" spans="1:5" s="45" customFormat="1" ht="25.5" x14ac:dyDescent="0.2">
      <c r="A292" s="101" t="s">
        <v>210</v>
      </c>
      <c r="B292" s="102" t="s">
        <v>144</v>
      </c>
      <c r="C292" s="103" t="s">
        <v>109</v>
      </c>
      <c r="D292" s="104">
        <v>1</v>
      </c>
      <c r="E292" s="105"/>
    </row>
    <row r="293" spans="1:5" s="45" customFormat="1" ht="25.5" x14ac:dyDescent="0.2">
      <c r="A293" s="101" t="s">
        <v>209</v>
      </c>
      <c r="B293" s="102" t="s">
        <v>142</v>
      </c>
      <c r="C293" s="103" t="s">
        <v>109</v>
      </c>
      <c r="D293" s="104">
        <v>1</v>
      </c>
      <c r="E293" s="105"/>
    </row>
    <row r="294" spans="1:5" ht="25.5" x14ac:dyDescent="0.2">
      <c r="A294" s="66" t="s">
        <v>208</v>
      </c>
      <c r="B294" s="65" t="s">
        <v>207</v>
      </c>
      <c r="C294" s="64" t="s">
        <v>10</v>
      </c>
      <c r="D294" s="63">
        <v>4</v>
      </c>
      <c r="E294" s="62"/>
    </row>
    <row r="295" spans="1:5" s="45" customFormat="1" ht="25.5" x14ac:dyDescent="0.2">
      <c r="A295" s="101" t="s">
        <v>206</v>
      </c>
      <c r="B295" s="102" t="s">
        <v>138</v>
      </c>
      <c r="C295" s="103" t="s">
        <v>133</v>
      </c>
      <c r="D295" s="104">
        <v>1</v>
      </c>
      <c r="E295" s="105"/>
    </row>
    <row r="296" spans="1:5" s="45" customFormat="1" ht="25.5" x14ac:dyDescent="0.2">
      <c r="A296" s="101" t="s">
        <v>205</v>
      </c>
      <c r="B296" s="102" t="s">
        <v>136</v>
      </c>
      <c r="C296" s="103" t="s">
        <v>133</v>
      </c>
      <c r="D296" s="104">
        <v>1</v>
      </c>
      <c r="E296" s="105"/>
    </row>
    <row r="297" spans="1:5" s="45" customFormat="1" ht="25.5" x14ac:dyDescent="0.2">
      <c r="A297" s="101" t="s">
        <v>204</v>
      </c>
      <c r="B297" s="102" t="s">
        <v>134</v>
      </c>
      <c r="C297" s="103" t="s">
        <v>133</v>
      </c>
      <c r="D297" s="104">
        <v>1</v>
      </c>
      <c r="E297" s="105"/>
    </row>
    <row r="298" spans="1:5" s="45" customFormat="1" ht="25.5" x14ac:dyDescent="0.2">
      <c r="A298" s="101" t="s">
        <v>203</v>
      </c>
      <c r="B298" s="102" t="s">
        <v>131</v>
      </c>
      <c r="C298" s="103" t="s">
        <v>109</v>
      </c>
      <c r="D298" s="104">
        <v>1</v>
      </c>
      <c r="E298" s="105"/>
    </row>
    <row r="299" spans="1:5" ht="25.5" x14ac:dyDescent="0.2">
      <c r="A299" s="66" t="s">
        <v>202</v>
      </c>
      <c r="B299" s="65" t="s">
        <v>129</v>
      </c>
      <c r="C299" s="64" t="s">
        <v>10</v>
      </c>
      <c r="D299" s="63">
        <v>1</v>
      </c>
      <c r="E299" s="62"/>
    </row>
    <row r="300" spans="1:5" s="45" customFormat="1" ht="25.5" x14ac:dyDescent="0.2">
      <c r="A300" s="101" t="s">
        <v>201</v>
      </c>
      <c r="B300" s="102" t="s">
        <v>167</v>
      </c>
      <c r="C300" s="103" t="s">
        <v>109</v>
      </c>
      <c r="D300" s="104">
        <v>1</v>
      </c>
      <c r="E300" s="115" t="s">
        <v>200</v>
      </c>
    </row>
    <row r="301" spans="1:5" ht="25.5" x14ac:dyDescent="0.2">
      <c r="A301" s="66" t="s">
        <v>199</v>
      </c>
      <c r="B301" s="65" t="s">
        <v>125</v>
      </c>
      <c r="C301" s="64" t="s">
        <v>10</v>
      </c>
      <c r="D301" s="63">
        <v>1</v>
      </c>
      <c r="E301" s="67"/>
    </row>
    <row r="302" spans="1:5" s="45" customFormat="1" ht="25.5" x14ac:dyDescent="0.2">
      <c r="A302" s="101" t="s">
        <v>198</v>
      </c>
      <c r="B302" s="102" t="s">
        <v>197</v>
      </c>
      <c r="C302" s="103" t="s">
        <v>109</v>
      </c>
      <c r="D302" s="104">
        <v>1</v>
      </c>
      <c r="E302" s="115" t="s">
        <v>196</v>
      </c>
    </row>
    <row r="303" spans="1:5" ht="16.5" customHeight="1" x14ac:dyDescent="0.2">
      <c r="A303" s="66" t="s">
        <v>195</v>
      </c>
      <c r="B303" s="65" t="s">
        <v>121</v>
      </c>
      <c r="C303" s="64" t="s">
        <v>10</v>
      </c>
      <c r="D303" s="63">
        <v>1</v>
      </c>
      <c r="E303" s="62"/>
    </row>
    <row r="304" spans="1:5" s="45" customFormat="1" ht="25.5" x14ac:dyDescent="0.2">
      <c r="A304" s="101" t="s">
        <v>194</v>
      </c>
      <c r="B304" s="102" t="s">
        <v>119</v>
      </c>
      <c r="C304" s="103" t="s">
        <v>109</v>
      </c>
      <c r="D304" s="104">
        <v>1</v>
      </c>
      <c r="E304" s="105"/>
    </row>
    <row r="305" spans="1:5" s="45" customFormat="1" ht="25.5" x14ac:dyDescent="0.2">
      <c r="A305" s="101" t="s">
        <v>193</v>
      </c>
      <c r="B305" s="102" t="s">
        <v>117</v>
      </c>
      <c r="C305" s="103" t="s">
        <v>109</v>
      </c>
      <c r="D305" s="104">
        <v>1</v>
      </c>
      <c r="E305" s="105"/>
    </row>
    <row r="306" spans="1:5" s="45" customFormat="1" ht="25.5" x14ac:dyDescent="0.2">
      <c r="A306" s="101" t="s">
        <v>192</v>
      </c>
      <c r="B306" s="102" t="s">
        <v>115</v>
      </c>
      <c r="C306" s="103" t="s">
        <v>112</v>
      </c>
      <c r="D306" s="104">
        <v>1</v>
      </c>
      <c r="E306" s="105"/>
    </row>
    <row r="307" spans="1:5" s="45" customFormat="1" ht="25.5" x14ac:dyDescent="0.2">
      <c r="A307" s="101" t="s">
        <v>191</v>
      </c>
      <c r="B307" s="102" t="s">
        <v>113</v>
      </c>
      <c r="C307" s="103" t="s">
        <v>112</v>
      </c>
      <c r="D307" s="104">
        <v>1</v>
      </c>
      <c r="E307" s="105"/>
    </row>
    <row r="308" spans="1:5" s="45" customFormat="1" ht="25.5" x14ac:dyDescent="0.2">
      <c r="A308" s="101" t="s">
        <v>190</v>
      </c>
      <c r="B308" s="102" t="s">
        <v>110</v>
      </c>
      <c r="C308" s="103" t="s">
        <v>109</v>
      </c>
      <c r="D308" s="104">
        <v>2</v>
      </c>
      <c r="E308" s="105"/>
    </row>
    <row r="309" spans="1:5" ht="19.149999999999999" customHeight="1" x14ac:dyDescent="0.2">
      <c r="A309" s="160" t="s">
        <v>189</v>
      </c>
      <c r="B309" s="161"/>
      <c r="C309" s="161"/>
      <c r="D309" s="161"/>
      <c r="E309" s="161"/>
    </row>
    <row r="310" spans="1:5" ht="18.75" customHeight="1" x14ac:dyDescent="0.2">
      <c r="A310" s="66" t="s">
        <v>188</v>
      </c>
      <c r="B310" s="65" t="s">
        <v>187</v>
      </c>
      <c r="C310" s="64" t="s">
        <v>10</v>
      </c>
      <c r="D310" s="63">
        <v>2</v>
      </c>
      <c r="E310" s="62"/>
    </row>
    <row r="311" spans="1:5" s="45" customFormat="1" ht="38.25" x14ac:dyDescent="0.2">
      <c r="A311" s="101" t="s">
        <v>186</v>
      </c>
      <c r="B311" s="102" t="s">
        <v>185</v>
      </c>
      <c r="C311" s="103" t="s">
        <v>109</v>
      </c>
      <c r="D311" s="104">
        <v>2</v>
      </c>
      <c r="E311" s="105"/>
    </row>
    <row r="312" spans="1:5" s="45" customFormat="1" ht="20.25" customHeight="1" x14ac:dyDescent="0.2">
      <c r="A312" s="101" t="s">
        <v>184</v>
      </c>
      <c r="B312" s="102" t="s">
        <v>150</v>
      </c>
      <c r="C312" s="103" t="s">
        <v>109</v>
      </c>
      <c r="D312" s="104">
        <v>2</v>
      </c>
      <c r="E312" s="105"/>
    </row>
    <row r="313" spans="1:5" s="45" customFormat="1" ht="25.5" x14ac:dyDescent="0.2">
      <c r="A313" s="101" t="s">
        <v>183</v>
      </c>
      <c r="B313" s="102" t="s">
        <v>182</v>
      </c>
      <c r="C313" s="103" t="s">
        <v>109</v>
      </c>
      <c r="D313" s="104">
        <v>2</v>
      </c>
      <c r="E313" s="105"/>
    </row>
    <row r="314" spans="1:5" s="45" customFormat="1" ht="25.5" x14ac:dyDescent="0.2">
      <c r="A314" s="101" t="s">
        <v>181</v>
      </c>
      <c r="B314" s="102" t="s">
        <v>180</v>
      </c>
      <c r="C314" s="103" t="s">
        <v>109</v>
      </c>
      <c r="D314" s="104">
        <v>2</v>
      </c>
      <c r="E314" s="105"/>
    </row>
    <row r="315" spans="1:5" s="45" customFormat="1" ht="25.5" x14ac:dyDescent="0.2">
      <c r="A315" s="101" t="s">
        <v>179</v>
      </c>
      <c r="B315" s="102" t="s">
        <v>144</v>
      </c>
      <c r="C315" s="103" t="s">
        <v>109</v>
      </c>
      <c r="D315" s="104">
        <v>2</v>
      </c>
      <c r="E315" s="105"/>
    </row>
    <row r="316" spans="1:5" s="45" customFormat="1" ht="25.5" x14ac:dyDescent="0.2">
      <c r="A316" s="101" t="s">
        <v>178</v>
      </c>
      <c r="B316" s="102" t="s">
        <v>177</v>
      </c>
      <c r="C316" s="103" t="s">
        <v>109</v>
      </c>
      <c r="D316" s="104">
        <v>2</v>
      </c>
      <c r="E316" s="105"/>
    </row>
    <row r="317" spans="1:5" ht="32.25" customHeight="1" x14ac:dyDescent="0.2">
      <c r="A317" s="66" t="s">
        <v>176</v>
      </c>
      <c r="B317" s="65" t="s">
        <v>175</v>
      </c>
      <c r="C317" s="64" t="s">
        <v>10</v>
      </c>
      <c r="D317" s="63">
        <v>8</v>
      </c>
      <c r="E317" s="62"/>
    </row>
    <row r="318" spans="1:5" s="45" customFormat="1" ht="25.5" x14ac:dyDescent="0.2">
      <c r="A318" s="101" t="s">
        <v>174</v>
      </c>
      <c r="B318" s="102" t="s">
        <v>138</v>
      </c>
      <c r="C318" s="103" t="s">
        <v>133</v>
      </c>
      <c r="D318" s="104">
        <v>2</v>
      </c>
      <c r="E318" s="105"/>
    </row>
    <row r="319" spans="1:5" s="45" customFormat="1" ht="25.5" x14ac:dyDescent="0.2">
      <c r="A319" s="101" t="s">
        <v>173</v>
      </c>
      <c r="B319" s="102" t="s">
        <v>136</v>
      </c>
      <c r="C319" s="103" t="s">
        <v>133</v>
      </c>
      <c r="D319" s="104">
        <v>2</v>
      </c>
      <c r="E319" s="105"/>
    </row>
    <row r="320" spans="1:5" s="45" customFormat="1" ht="25.5" x14ac:dyDescent="0.2">
      <c r="A320" s="101" t="s">
        <v>172</v>
      </c>
      <c r="B320" s="102" t="s">
        <v>134</v>
      </c>
      <c r="C320" s="103" t="s">
        <v>133</v>
      </c>
      <c r="D320" s="104">
        <v>2</v>
      </c>
      <c r="E320" s="105"/>
    </row>
    <row r="321" spans="1:5" s="45" customFormat="1" ht="25.5" x14ac:dyDescent="0.2">
      <c r="A321" s="101" t="s">
        <v>171</v>
      </c>
      <c r="B321" s="102" t="s">
        <v>131</v>
      </c>
      <c r="C321" s="103" t="s">
        <v>109</v>
      </c>
      <c r="D321" s="104">
        <v>2</v>
      </c>
      <c r="E321" s="105"/>
    </row>
    <row r="322" spans="1:5" ht="29.25" customHeight="1" x14ac:dyDescent="0.2">
      <c r="A322" s="66" t="s">
        <v>170</v>
      </c>
      <c r="B322" s="65" t="s">
        <v>169</v>
      </c>
      <c r="C322" s="64" t="s">
        <v>10</v>
      </c>
      <c r="D322" s="63">
        <v>2</v>
      </c>
      <c r="E322" s="62"/>
    </row>
    <row r="323" spans="1:5" s="45" customFormat="1" ht="25.5" x14ac:dyDescent="0.2">
      <c r="A323" s="101" t="s">
        <v>168</v>
      </c>
      <c r="B323" s="102" t="s">
        <v>167</v>
      </c>
      <c r="C323" s="103" t="s">
        <v>109</v>
      </c>
      <c r="D323" s="104">
        <v>2</v>
      </c>
      <c r="E323" s="115" t="s">
        <v>166</v>
      </c>
    </row>
    <row r="324" spans="1:5" ht="30.75" customHeight="1" x14ac:dyDescent="0.2">
      <c r="A324" s="66" t="s">
        <v>165</v>
      </c>
      <c r="B324" s="65" t="s">
        <v>125</v>
      </c>
      <c r="C324" s="64" t="s">
        <v>10</v>
      </c>
      <c r="D324" s="63">
        <v>2</v>
      </c>
      <c r="E324" s="62"/>
    </row>
    <row r="325" spans="1:5" s="45" customFormat="1" ht="25.5" x14ac:dyDescent="0.2">
      <c r="A325" s="101" t="s">
        <v>164</v>
      </c>
      <c r="B325" s="102" t="s">
        <v>123</v>
      </c>
      <c r="C325" s="103" t="s">
        <v>109</v>
      </c>
      <c r="D325" s="104">
        <v>2</v>
      </c>
      <c r="E325" s="105"/>
    </row>
    <row r="326" spans="1:5" ht="19.5" customHeight="1" x14ac:dyDescent="0.2">
      <c r="A326" s="66" t="s">
        <v>163</v>
      </c>
      <c r="B326" s="65" t="s">
        <v>121</v>
      </c>
      <c r="C326" s="64" t="s">
        <v>10</v>
      </c>
      <c r="D326" s="63">
        <v>2</v>
      </c>
      <c r="E326" s="62"/>
    </row>
    <row r="327" spans="1:5" s="45" customFormat="1" ht="25.5" x14ac:dyDescent="0.2">
      <c r="A327" s="101" t="s">
        <v>162</v>
      </c>
      <c r="B327" s="102" t="s">
        <v>119</v>
      </c>
      <c r="C327" s="103" t="s">
        <v>109</v>
      </c>
      <c r="D327" s="104">
        <v>2</v>
      </c>
      <c r="E327" s="105"/>
    </row>
    <row r="328" spans="1:5" s="45" customFormat="1" ht="25.5" x14ac:dyDescent="0.2">
      <c r="A328" s="101" t="s">
        <v>161</v>
      </c>
      <c r="B328" s="102" t="s">
        <v>117</v>
      </c>
      <c r="C328" s="103" t="s">
        <v>109</v>
      </c>
      <c r="D328" s="104">
        <v>2</v>
      </c>
      <c r="E328" s="105"/>
    </row>
    <row r="329" spans="1:5" s="45" customFormat="1" ht="25.5" x14ac:dyDescent="0.2">
      <c r="A329" s="101" t="s">
        <v>160</v>
      </c>
      <c r="B329" s="102" t="s">
        <v>115</v>
      </c>
      <c r="C329" s="103" t="s">
        <v>112</v>
      </c>
      <c r="D329" s="104">
        <v>2</v>
      </c>
      <c r="E329" s="105"/>
    </row>
    <row r="330" spans="1:5" s="45" customFormat="1" ht="25.5" x14ac:dyDescent="0.2">
      <c r="A330" s="101" t="s">
        <v>159</v>
      </c>
      <c r="B330" s="102" t="s">
        <v>113</v>
      </c>
      <c r="C330" s="103" t="s">
        <v>112</v>
      </c>
      <c r="D330" s="104">
        <v>2</v>
      </c>
      <c r="E330" s="105"/>
    </row>
    <row r="331" spans="1:5" s="45" customFormat="1" ht="25.5" x14ac:dyDescent="0.2">
      <c r="A331" s="101" t="s">
        <v>158</v>
      </c>
      <c r="B331" s="102" t="s">
        <v>110</v>
      </c>
      <c r="C331" s="103" t="s">
        <v>109</v>
      </c>
      <c r="D331" s="104">
        <v>4</v>
      </c>
      <c r="E331" s="105"/>
    </row>
    <row r="332" spans="1:5" ht="19.149999999999999" customHeight="1" x14ac:dyDescent="0.2">
      <c r="A332" s="158" t="s">
        <v>157</v>
      </c>
      <c r="B332" s="159"/>
      <c r="C332" s="159"/>
      <c r="D332" s="159"/>
      <c r="E332" s="159"/>
    </row>
    <row r="333" spans="1:5" ht="18" customHeight="1" x14ac:dyDescent="0.2">
      <c r="A333" s="66" t="s">
        <v>156</v>
      </c>
      <c r="B333" s="65" t="s">
        <v>155</v>
      </c>
      <c r="C333" s="64" t="s">
        <v>10</v>
      </c>
      <c r="D333" s="63">
        <v>1</v>
      </c>
      <c r="E333" s="62"/>
    </row>
    <row r="334" spans="1:5" s="45" customFormat="1" ht="28.5" customHeight="1" x14ac:dyDescent="0.2">
      <c r="A334" s="101" t="s">
        <v>154</v>
      </c>
      <c r="B334" s="102" t="s">
        <v>153</v>
      </c>
      <c r="C334" s="103" t="s">
        <v>109</v>
      </c>
      <c r="D334" s="104">
        <v>1</v>
      </c>
      <c r="E334" s="115" t="s">
        <v>152</v>
      </c>
    </row>
    <row r="335" spans="1:5" s="45" customFormat="1" ht="21" customHeight="1" x14ac:dyDescent="0.2">
      <c r="A335" s="101" t="s">
        <v>151</v>
      </c>
      <c r="B335" s="102" t="s">
        <v>150</v>
      </c>
      <c r="C335" s="103" t="s">
        <v>109</v>
      </c>
      <c r="D335" s="104">
        <v>1</v>
      </c>
      <c r="E335" s="105"/>
    </row>
    <row r="336" spans="1:5" s="45" customFormat="1" ht="25.5" x14ac:dyDescent="0.2">
      <c r="A336" s="101" t="s">
        <v>149</v>
      </c>
      <c r="B336" s="102" t="s">
        <v>148</v>
      </c>
      <c r="C336" s="103" t="s">
        <v>109</v>
      </c>
      <c r="D336" s="104">
        <v>1</v>
      </c>
      <c r="E336" s="105"/>
    </row>
    <row r="337" spans="1:5" s="45" customFormat="1" ht="25.5" x14ac:dyDescent="0.2">
      <c r="A337" s="101" t="s">
        <v>147</v>
      </c>
      <c r="B337" s="102" t="s">
        <v>146</v>
      </c>
      <c r="C337" s="103" t="s">
        <v>109</v>
      </c>
      <c r="D337" s="104">
        <v>1</v>
      </c>
      <c r="E337" s="105"/>
    </row>
    <row r="338" spans="1:5" s="45" customFormat="1" ht="25.5" x14ac:dyDescent="0.2">
      <c r="A338" s="101" t="s">
        <v>145</v>
      </c>
      <c r="B338" s="102" t="s">
        <v>144</v>
      </c>
      <c r="C338" s="103" t="s">
        <v>109</v>
      </c>
      <c r="D338" s="104">
        <v>1</v>
      </c>
      <c r="E338" s="105"/>
    </row>
    <row r="339" spans="1:5" s="45" customFormat="1" ht="31.5" customHeight="1" x14ac:dyDescent="0.2">
      <c r="A339" s="101" t="s">
        <v>143</v>
      </c>
      <c r="B339" s="102" t="s">
        <v>142</v>
      </c>
      <c r="C339" s="103" t="s">
        <v>109</v>
      </c>
      <c r="D339" s="104">
        <v>1</v>
      </c>
      <c r="E339" s="105"/>
    </row>
    <row r="340" spans="1:5" ht="25.5" x14ac:dyDescent="0.2">
      <c r="A340" s="66" t="s">
        <v>141</v>
      </c>
      <c r="B340" s="65" t="s">
        <v>140</v>
      </c>
      <c r="C340" s="64" t="s">
        <v>10</v>
      </c>
      <c r="D340" s="63">
        <v>4</v>
      </c>
      <c r="E340" s="62"/>
    </row>
    <row r="341" spans="1:5" s="45" customFormat="1" ht="25.5" x14ac:dyDescent="0.2">
      <c r="A341" s="101" t="s">
        <v>139</v>
      </c>
      <c r="B341" s="102" t="s">
        <v>138</v>
      </c>
      <c r="C341" s="103" t="s">
        <v>133</v>
      </c>
      <c r="D341" s="104">
        <v>1</v>
      </c>
      <c r="E341" s="105"/>
    </row>
    <row r="342" spans="1:5" s="45" customFormat="1" ht="25.5" x14ac:dyDescent="0.2">
      <c r="A342" s="101" t="s">
        <v>137</v>
      </c>
      <c r="B342" s="102" t="s">
        <v>136</v>
      </c>
      <c r="C342" s="103" t="s">
        <v>133</v>
      </c>
      <c r="D342" s="104">
        <v>1</v>
      </c>
      <c r="E342" s="105"/>
    </row>
    <row r="343" spans="1:5" s="45" customFormat="1" ht="25.5" x14ac:dyDescent="0.2">
      <c r="A343" s="101" t="s">
        <v>135</v>
      </c>
      <c r="B343" s="102" t="s">
        <v>134</v>
      </c>
      <c r="C343" s="103" t="s">
        <v>133</v>
      </c>
      <c r="D343" s="104">
        <v>1</v>
      </c>
      <c r="E343" s="105"/>
    </row>
    <row r="344" spans="1:5" s="45" customFormat="1" ht="25.5" x14ac:dyDescent="0.2">
      <c r="A344" s="101" t="s">
        <v>132</v>
      </c>
      <c r="B344" s="102" t="s">
        <v>131</v>
      </c>
      <c r="C344" s="103" t="s">
        <v>109</v>
      </c>
      <c r="D344" s="104">
        <v>1</v>
      </c>
      <c r="E344" s="105"/>
    </row>
    <row r="345" spans="1:5" ht="25.5" x14ac:dyDescent="0.2">
      <c r="A345" s="66" t="s">
        <v>130</v>
      </c>
      <c r="B345" s="65" t="s">
        <v>129</v>
      </c>
      <c r="C345" s="64" t="s">
        <v>10</v>
      </c>
      <c r="D345" s="63">
        <v>1</v>
      </c>
      <c r="E345" s="62"/>
    </row>
    <row r="346" spans="1:5" s="45" customFormat="1" ht="25.5" x14ac:dyDescent="0.2">
      <c r="A346" s="101" t="s">
        <v>128</v>
      </c>
      <c r="B346" s="102" t="s">
        <v>127</v>
      </c>
      <c r="C346" s="103" t="s">
        <v>109</v>
      </c>
      <c r="D346" s="104">
        <v>1</v>
      </c>
      <c r="E346" s="105"/>
    </row>
    <row r="347" spans="1:5" ht="25.5" x14ac:dyDescent="0.2">
      <c r="A347" s="66" t="s">
        <v>126</v>
      </c>
      <c r="B347" s="65" t="s">
        <v>125</v>
      </c>
      <c r="C347" s="64" t="s">
        <v>10</v>
      </c>
      <c r="D347" s="63">
        <v>1</v>
      </c>
      <c r="E347" s="62"/>
    </row>
    <row r="348" spans="1:5" ht="25.5" x14ac:dyDescent="0.2">
      <c r="A348" s="66" t="s">
        <v>124</v>
      </c>
      <c r="B348" s="65" t="s">
        <v>123</v>
      </c>
      <c r="C348" s="64" t="s">
        <v>109</v>
      </c>
      <c r="D348" s="63">
        <v>1</v>
      </c>
      <c r="E348" s="62"/>
    </row>
    <row r="349" spans="1:5" ht="18.75" customHeight="1" x14ac:dyDescent="0.2">
      <c r="A349" s="66" t="s">
        <v>122</v>
      </c>
      <c r="B349" s="65" t="s">
        <v>121</v>
      </c>
      <c r="C349" s="64" t="s">
        <v>10</v>
      </c>
      <c r="D349" s="63">
        <v>1</v>
      </c>
      <c r="E349" s="62"/>
    </row>
    <row r="350" spans="1:5" s="45" customFormat="1" ht="25.5" x14ac:dyDescent="0.2">
      <c r="A350" s="101" t="s">
        <v>120</v>
      </c>
      <c r="B350" s="102" t="s">
        <v>119</v>
      </c>
      <c r="C350" s="103" t="s">
        <v>109</v>
      </c>
      <c r="D350" s="104">
        <v>1</v>
      </c>
      <c r="E350" s="105"/>
    </row>
    <row r="351" spans="1:5" s="45" customFormat="1" ht="25.5" x14ac:dyDescent="0.2">
      <c r="A351" s="101" t="s">
        <v>118</v>
      </c>
      <c r="B351" s="102" t="s">
        <v>117</v>
      </c>
      <c r="C351" s="103" t="s">
        <v>109</v>
      </c>
      <c r="D351" s="104">
        <v>1</v>
      </c>
      <c r="E351" s="105"/>
    </row>
    <row r="352" spans="1:5" s="45" customFormat="1" ht="25.5" x14ac:dyDescent="0.2">
      <c r="A352" s="101" t="s">
        <v>116</v>
      </c>
      <c r="B352" s="102" t="s">
        <v>115</v>
      </c>
      <c r="C352" s="103" t="s">
        <v>112</v>
      </c>
      <c r="D352" s="104">
        <v>1</v>
      </c>
      <c r="E352" s="105"/>
    </row>
    <row r="353" spans="1:5" s="45" customFormat="1" ht="25.5" x14ac:dyDescent="0.2">
      <c r="A353" s="101" t="s">
        <v>114</v>
      </c>
      <c r="B353" s="102" t="s">
        <v>113</v>
      </c>
      <c r="C353" s="103" t="s">
        <v>112</v>
      </c>
      <c r="D353" s="104">
        <v>1</v>
      </c>
      <c r="E353" s="105"/>
    </row>
    <row r="354" spans="1:5" s="45" customFormat="1" ht="25.5" x14ac:dyDescent="0.2">
      <c r="A354" s="101" t="s">
        <v>111</v>
      </c>
      <c r="B354" s="102" t="s">
        <v>110</v>
      </c>
      <c r="C354" s="103" t="s">
        <v>109</v>
      </c>
      <c r="D354" s="104">
        <v>1</v>
      </c>
      <c r="E354" s="105"/>
    </row>
    <row r="357" spans="1:5" s="122" customFormat="1" ht="21.75" customHeight="1" x14ac:dyDescent="0.2">
      <c r="A357" s="29"/>
      <c r="B357" s="128"/>
      <c r="C357" s="129"/>
      <c r="D357" s="130"/>
      <c r="E357" s="127"/>
    </row>
    <row r="358" spans="1:5" s="122" customFormat="1" x14ac:dyDescent="0.2">
      <c r="A358" s="29"/>
      <c r="B358" s="128"/>
      <c r="C358" s="15"/>
      <c r="E358" s="127"/>
    </row>
    <row r="359" spans="1:5" s="122" customFormat="1" ht="21.75" customHeight="1" x14ac:dyDescent="0.2">
      <c r="A359" s="29"/>
      <c r="B359" s="128"/>
      <c r="C359" s="129"/>
      <c r="D359" s="130"/>
      <c r="E359" s="127"/>
    </row>
    <row r="360" spans="1:5" s="122" customFormat="1" ht="21.75" customHeight="1" x14ac:dyDescent="0.2">
      <c r="A360" s="29"/>
      <c r="B360" s="128"/>
      <c r="C360" s="131"/>
      <c r="D360" s="132"/>
      <c r="E360" s="127"/>
    </row>
    <row r="361" spans="1:5" s="122" customFormat="1" x14ac:dyDescent="0.2">
      <c r="A361" s="29"/>
      <c r="B361" s="128"/>
      <c r="C361" s="129"/>
      <c r="D361" s="130"/>
      <c r="E361" s="127"/>
    </row>
    <row r="362" spans="1:5" x14ac:dyDescent="0.2">
      <c r="A362" s="162"/>
      <c r="B362" s="157"/>
      <c r="C362" s="157"/>
      <c r="D362" s="157"/>
      <c r="E362" s="157"/>
    </row>
    <row r="363" spans="1:5" x14ac:dyDescent="0.2">
      <c r="A363" s="156"/>
      <c r="B363" s="157"/>
      <c r="C363" s="157"/>
      <c r="D363" s="157"/>
      <c r="E363" s="157"/>
    </row>
  </sheetData>
  <mergeCells count="39">
    <mergeCell ref="A37:E37"/>
    <mergeCell ref="A46:E46"/>
    <mergeCell ref="A49:E49"/>
    <mergeCell ref="A12:E12"/>
    <mergeCell ref="A15:E15"/>
    <mergeCell ref="A16:E16"/>
    <mergeCell ref="A21:E21"/>
    <mergeCell ref="A22:E22"/>
    <mergeCell ref="A152:E152"/>
    <mergeCell ref="A160:E160"/>
    <mergeCell ref="A166:E166"/>
    <mergeCell ref="A167:E167"/>
    <mergeCell ref="A57:E57"/>
    <mergeCell ref="A81:E81"/>
    <mergeCell ref="A98:E98"/>
    <mergeCell ref="A118:E118"/>
    <mergeCell ref="A136:E136"/>
    <mergeCell ref="A149:E149"/>
    <mergeCell ref="A197:E197"/>
    <mergeCell ref="A248:E248"/>
    <mergeCell ref="A262:E262"/>
    <mergeCell ref="A272:E272"/>
    <mergeCell ref="A284:E284"/>
    <mergeCell ref="C5:E5"/>
    <mergeCell ref="A363:E363"/>
    <mergeCell ref="A286:E286"/>
    <mergeCell ref="A309:E309"/>
    <mergeCell ref="A332:E332"/>
    <mergeCell ref="A362:E362"/>
    <mergeCell ref="A180:E180"/>
    <mergeCell ref="A189:E189"/>
    <mergeCell ref="A285:E285"/>
    <mergeCell ref="A198:E198"/>
    <mergeCell ref="A199:E199"/>
    <mergeCell ref="A204:E204"/>
    <mergeCell ref="A213:E213"/>
    <mergeCell ref="A225:E225"/>
    <mergeCell ref="A226:E226"/>
    <mergeCell ref="A235:E235"/>
  </mergeCells>
  <printOptions horizontalCentered="1"/>
  <pageMargins left="0.59055118110236227" right="0.31496062992125984" top="0.39370078740157483" bottom="0.47244094488188981" header="0.19685039370078741" footer="0.23622047244094491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3"/>
  <sheetViews>
    <sheetView showGridLines="0" view="pageBreakPreview" zoomScaleNormal="100" zoomScaleSheetLayoutView="100" workbookViewId="0">
      <selection activeCell="A4" sqref="A4:E9"/>
    </sheetView>
  </sheetViews>
  <sheetFormatPr defaultColWidth="9.140625" defaultRowHeight="12.75" x14ac:dyDescent="0.2"/>
  <cols>
    <col min="1" max="1" width="6.42578125" style="8" customWidth="1"/>
    <col min="2" max="2" width="40.7109375" style="9" customWidth="1"/>
    <col min="3" max="3" width="14.28515625" style="10" customWidth="1"/>
    <col min="4" max="4" width="13" style="12" customWidth="1"/>
    <col min="5" max="5" width="14.85546875" style="5" customWidth="1"/>
    <col min="6" max="6" width="9.7109375" style="6" customWidth="1"/>
    <col min="7" max="7" width="8.140625" style="6" customWidth="1"/>
    <col min="8" max="8" width="9.140625" style="6"/>
    <col min="9" max="9" width="8.7109375" style="6" customWidth="1"/>
    <col min="10" max="10" width="9.28515625" style="6" customWidth="1"/>
    <col min="11" max="16384" width="9.140625" style="6"/>
  </cols>
  <sheetData>
    <row r="1" spans="1:8" s="122" customFormat="1" x14ac:dyDescent="0.2">
      <c r="A1" s="29"/>
      <c r="B1" s="14"/>
      <c r="C1" s="15"/>
      <c r="D1" s="30"/>
      <c r="E1" s="121" t="s">
        <v>1127</v>
      </c>
    </row>
    <row r="2" spans="1:8" s="122" customFormat="1" x14ac:dyDescent="0.2">
      <c r="A2" s="29"/>
      <c r="B2" s="14"/>
      <c r="C2" s="15"/>
      <c r="D2" s="30"/>
      <c r="E2" s="121" t="s">
        <v>1135</v>
      </c>
    </row>
    <row r="3" spans="1:8" s="122" customFormat="1" x14ac:dyDescent="0.2">
      <c r="A3" s="29"/>
      <c r="B3" s="14"/>
      <c r="C3" s="15"/>
      <c r="D3" s="30"/>
      <c r="E3" s="16"/>
    </row>
    <row r="4" spans="1:8" s="122" customFormat="1" x14ac:dyDescent="0.2">
      <c r="A4" s="123"/>
      <c r="B4" s="124" t="s">
        <v>1116</v>
      </c>
      <c r="C4" s="124" t="s">
        <v>1117</v>
      </c>
      <c r="E4" s="16"/>
    </row>
    <row r="5" spans="1:8" s="122" customFormat="1" ht="37.5" customHeight="1" x14ac:dyDescent="0.2">
      <c r="A5" s="123"/>
      <c r="B5" s="133"/>
      <c r="C5" s="138" t="s">
        <v>1120</v>
      </c>
      <c r="D5" s="138"/>
      <c r="E5" s="138"/>
    </row>
    <row r="6" spans="1:8" s="122" customFormat="1" x14ac:dyDescent="0.2">
      <c r="A6" s="123"/>
      <c r="B6" s="123"/>
      <c r="C6" s="30"/>
      <c r="E6" s="16"/>
    </row>
    <row r="7" spans="1:8" s="122" customFormat="1" x14ac:dyDescent="0.2">
      <c r="A7" s="123"/>
      <c r="B7" s="125" t="s">
        <v>1132</v>
      </c>
      <c r="C7" s="16" t="s">
        <v>1137</v>
      </c>
      <c r="E7" s="16"/>
    </row>
    <row r="8" spans="1:8" s="122" customFormat="1" x14ac:dyDescent="0.2">
      <c r="A8" s="126"/>
      <c r="B8" s="127" t="s">
        <v>1118</v>
      </c>
      <c r="C8" s="127" t="s">
        <v>1118</v>
      </c>
      <c r="E8" s="16"/>
    </row>
    <row r="9" spans="1:8" s="122" customFormat="1" x14ac:dyDescent="0.2">
      <c r="A9" s="121" t="s">
        <v>1119</v>
      </c>
      <c r="B9" s="121" t="s">
        <v>1119</v>
      </c>
      <c r="C9" s="121"/>
      <c r="D9" s="30"/>
      <c r="E9" s="16"/>
    </row>
    <row r="10" spans="1:8" ht="15" x14ac:dyDescent="0.2">
      <c r="A10" s="1"/>
      <c r="B10" s="2"/>
      <c r="C10" s="3"/>
      <c r="D10" s="4"/>
      <c r="G10" s="7"/>
      <c r="H10" s="7"/>
    </row>
    <row r="11" spans="1:8" ht="14.25" x14ac:dyDescent="0.2">
      <c r="A11" s="99"/>
      <c r="B11" s="98"/>
      <c r="C11" s="97"/>
      <c r="D11" s="5"/>
      <c r="G11" s="7"/>
      <c r="H11" s="7"/>
    </row>
    <row r="12" spans="1:8" ht="13.5" customHeight="1" x14ac:dyDescent="0.25">
      <c r="A12" s="139" t="s">
        <v>51</v>
      </c>
      <c r="B12" s="139"/>
      <c r="C12" s="139"/>
      <c r="D12" s="139"/>
      <c r="E12" s="139"/>
      <c r="G12" s="7"/>
      <c r="H12" s="7"/>
    </row>
    <row r="13" spans="1:8" x14ac:dyDescent="0.2">
      <c r="A13" s="11"/>
      <c r="D13" s="5"/>
      <c r="G13" s="7"/>
      <c r="H13" s="7"/>
    </row>
    <row r="14" spans="1:8" ht="22.5" customHeight="1" x14ac:dyDescent="0.2">
      <c r="A14" s="167" t="s">
        <v>845</v>
      </c>
      <c r="B14" s="167"/>
      <c r="C14" s="167"/>
      <c r="D14" s="167"/>
      <c r="E14" s="167"/>
      <c r="F14" s="7"/>
      <c r="G14" s="7"/>
      <c r="H14" s="7"/>
    </row>
    <row r="15" spans="1:8" ht="20.25" customHeight="1" x14ac:dyDescent="0.2">
      <c r="A15" s="168" t="s">
        <v>1126</v>
      </c>
      <c r="B15" s="168"/>
      <c r="C15" s="168"/>
      <c r="D15" s="168"/>
      <c r="E15" s="168"/>
      <c r="F15" s="7"/>
      <c r="G15" s="7"/>
      <c r="H15" s="7"/>
    </row>
    <row r="16" spans="1:8" x14ac:dyDescent="0.2">
      <c r="A16" s="89"/>
      <c r="B16" s="88"/>
      <c r="C16" s="87"/>
      <c r="D16" s="86"/>
      <c r="E16" s="85"/>
      <c r="F16" s="7"/>
      <c r="G16" s="7"/>
      <c r="H16" s="7"/>
    </row>
    <row r="17" spans="1:8" x14ac:dyDescent="0.2">
      <c r="A17" s="89"/>
      <c r="B17" s="88"/>
      <c r="C17" s="87"/>
      <c r="D17" s="86"/>
      <c r="E17" s="85"/>
      <c r="F17" s="7"/>
      <c r="G17" s="7"/>
      <c r="H17" s="7"/>
    </row>
    <row r="18" spans="1:8" ht="24.75" customHeight="1" x14ac:dyDescent="0.2">
      <c r="A18" s="84" t="s">
        <v>0</v>
      </c>
      <c r="B18" s="83" t="s">
        <v>1</v>
      </c>
      <c r="C18" s="82" t="s">
        <v>2</v>
      </c>
      <c r="D18" s="81" t="s">
        <v>3</v>
      </c>
      <c r="E18" s="80" t="s">
        <v>4</v>
      </c>
    </row>
    <row r="19" spans="1:8" x14ac:dyDescent="0.2">
      <c r="A19" s="79">
        <v>1</v>
      </c>
      <c r="B19" s="78">
        <v>2</v>
      </c>
      <c r="C19" s="78">
        <v>3</v>
      </c>
      <c r="D19" s="78">
        <v>4</v>
      </c>
      <c r="E19" s="78">
        <v>5</v>
      </c>
    </row>
    <row r="20" spans="1:8" ht="22.5" customHeight="1" x14ac:dyDescent="0.2">
      <c r="A20" s="165" t="s">
        <v>844</v>
      </c>
      <c r="B20" s="166"/>
      <c r="C20" s="166"/>
      <c r="D20" s="166"/>
      <c r="E20" s="166"/>
    </row>
    <row r="21" spans="1:8" ht="19.149999999999999" customHeight="1" x14ac:dyDescent="0.2">
      <c r="A21" s="158" t="s">
        <v>843</v>
      </c>
      <c r="B21" s="159"/>
      <c r="C21" s="159"/>
      <c r="D21" s="159"/>
      <c r="E21" s="159"/>
    </row>
    <row r="22" spans="1:8" ht="28.5" customHeight="1" x14ac:dyDescent="0.2">
      <c r="A22" s="95" t="s">
        <v>6</v>
      </c>
      <c r="B22" s="76" t="s">
        <v>810</v>
      </c>
      <c r="C22" s="94" t="s">
        <v>262</v>
      </c>
      <c r="D22" s="96">
        <v>3</v>
      </c>
      <c r="E22" s="67"/>
    </row>
    <row r="23" spans="1:8" s="45" customFormat="1" ht="63.75" customHeight="1" x14ac:dyDescent="0.2">
      <c r="A23" s="116" t="s">
        <v>639</v>
      </c>
      <c r="B23" s="117" t="s">
        <v>775</v>
      </c>
      <c r="C23" s="118" t="s">
        <v>774</v>
      </c>
      <c r="D23" s="119">
        <v>3</v>
      </c>
      <c r="E23" s="115"/>
    </row>
    <row r="24" spans="1:8" s="45" customFormat="1" ht="75" customHeight="1" x14ac:dyDescent="0.2">
      <c r="A24" s="116" t="s">
        <v>637</v>
      </c>
      <c r="B24" s="117" t="s">
        <v>809</v>
      </c>
      <c r="C24" s="118" t="s">
        <v>10</v>
      </c>
      <c r="D24" s="119">
        <v>3</v>
      </c>
      <c r="E24" s="115"/>
    </row>
    <row r="25" spans="1:8" s="45" customFormat="1" ht="58.5" customHeight="1" x14ac:dyDescent="0.2">
      <c r="A25" s="116" t="s">
        <v>636</v>
      </c>
      <c r="B25" s="117" t="s">
        <v>808</v>
      </c>
      <c r="C25" s="118" t="s">
        <v>10</v>
      </c>
      <c r="D25" s="119">
        <v>3</v>
      </c>
      <c r="E25" s="115"/>
    </row>
    <row r="26" spans="1:8" s="45" customFormat="1" ht="19.5" customHeight="1" x14ac:dyDescent="0.2">
      <c r="A26" s="116" t="s">
        <v>634</v>
      </c>
      <c r="B26" s="117" t="s">
        <v>842</v>
      </c>
      <c r="C26" s="118" t="s">
        <v>10</v>
      </c>
      <c r="D26" s="119">
        <v>3</v>
      </c>
      <c r="E26" s="115"/>
    </row>
    <row r="27" spans="1:8" s="45" customFormat="1" ht="19.5" customHeight="1" x14ac:dyDescent="0.2">
      <c r="A27" s="116" t="s">
        <v>841</v>
      </c>
      <c r="B27" s="117" t="s">
        <v>806</v>
      </c>
      <c r="C27" s="118" t="s">
        <v>10</v>
      </c>
      <c r="D27" s="119">
        <v>3</v>
      </c>
      <c r="E27" s="115"/>
    </row>
    <row r="28" spans="1:8" s="45" customFormat="1" ht="19.5" customHeight="1" x14ac:dyDescent="0.2">
      <c r="A28" s="116" t="s">
        <v>840</v>
      </c>
      <c r="B28" s="117" t="s">
        <v>839</v>
      </c>
      <c r="C28" s="118" t="s">
        <v>10</v>
      </c>
      <c r="D28" s="119">
        <v>3</v>
      </c>
      <c r="E28" s="115"/>
    </row>
    <row r="29" spans="1:8" s="45" customFormat="1" ht="27.75" customHeight="1" x14ac:dyDescent="0.2">
      <c r="A29" s="116" t="s">
        <v>838</v>
      </c>
      <c r="B29" s="117" t="s">
        <v>799</v>
      </c>
      <c r="C29" s="118" t="s">
        <v>23</v>
      </c>
      <c r="D29" s="119">
        <v>28</v>
      </c>
      <c r="E29" s="115"/>
    </row>
    <row r="30" spans="1:8" s="45" customFormat="1" ht="27.75" customHeight="1" x14ac:dyDescent="0.2">
      <c r="A30" s="116" t="s">
        <v>837</v>
      </c>
      <c r="B30" s="117" t="s">
        <v>797</v>
      </c>
      <c r="C30" s="118" t="s">
        <v>23</v>
      </c>
      <c r="D30" s="119">
        <v>28</v>
      </c>
      <c r="E30" s="115"/>
    </row>
    <row r="31" spans="1:8" s="45" customFormat="1" ht="39" customHeight="1" x14ac:dyDescent="0.2">
      <c r="A31" s="116" t="s">
        <v>836</v>
      </c>
      <c r="B31" s="117" t="s">
        <v>756</v>
      </c>
      <c r="C31" s="118" t="s">
        <v>23</v>
      </c>
      <c r="D31" s="119">
        <v>28</v>
      </c>
      <c r="E31" s="115"/>
    </row>
    <row r="32" spans="1:8" s="45" customFormat="1" ht="39" customHeight="1" x14ac:dyDescent="0.2">
      <c r="A32" s="116" t="s">
        <v>835</v>
      </c>
      <c r="B32" s="117" t="s">
        <v>794</v>
      </c>
      <c r="C32" s="118" t="s">
        <v>23</v>
      </c>
      <c r="D32" s="119">
        <v>28</v>
      </c>
      <c r="E32" s="115"/>
    </row>
    <row r="33" spans="1:5" s="45" customFormat="1" ht="22.5" customHeight="1" x14ac:dyDescent="0.2">
      <c r="A33" s="116" t="s">
        <v>834</v>
      </c>
      <c r="B33" s="117" t="s">
        <v>752</v>
      </c>
      <c r="C33" s="118" t="s">
        <v>10</v>
      </c>
      <c r="D33" s="119">
        <v>12</v>
      </c>
      <c r="E33" s="115"/>
    </row>
    <row r="34" spans="1:5" s="45" customFormat="1" ht="30" customHeight="1" x14ac:dyDescent="0.2">
      <c r="A34" s="116" t="s">
        <v>833</v>
      </c>
      <c r="B34" s="117" t="s">
        <v>803</v>
      </c>
      <c r="C34" s="118" t="s">
        <v>262</v>
      </c>
      <c r="D34" s="119">
        <v>3</v>
      </c>
      <c r="E34" s="115"/>
    </row>
    <row r="35" spans="1:5" s="45" customFormat="1" ht="30" customHeight="1" x14ac:dyDescent="0.2">
      <c r="A35" s="116" t="s">
        <v>832</v>
      </c>
      <c r="B35" s="117" t="s">
        <v>754</v>
      </c>
      <c r="C35" s="118" t="s">
        <v>23</v>
      </c>
      <c r="D35" s="119">
        <v>11</v>
      </c>
      <c r="E35" s="115"/>
    </row>
    <row r="36" spans="1:5" s="45" customFormat="1" ht="30" customHeight="1" x14ac:dyDescent="0.2">
      <c r="A36" s="116" t="s">
        <v>831</v>
      </c>
      <c r="B36" s="117" t="s">
        <v>830</v>
      </c>
      <c r="C36" s="118" t="s">
        <v>23</v>
      </c>
      <c r="D36" s="119">
        <v>9</v>
      </c>
      <c r="E36" s="115"/>
    </row>
    <row r="37" spans="1:5" s="45" customFormat="1" ht="21.75" customHeight="1" x14ac:dyDescent="0.2">
      <c r="A37" s="116" t="s">
        <v>829</v>
      </c>
      <c r="B37" s="117" t="s">
        <v>750</v>
      </c>
      <c r="C37" s="118" t="s">
        <v>10</v>
      </c>
      <c r="D37" s="119">
        <v>3</v>
      </c>
      <c r="E37" s="115"/>
    </row>
    <row r="38" spans="1:5" s="45" customFormat="1" ht="21.75" customHeight="1" x14ac:dyDescent="0.2">
      <c r="A38" s="116" t="s">
        <v>828</v>
      </c>
      <c r="B38" s="117" t="s">
        <v>827</v>
      </c>
      <c r="C38" s="118" t="s">
        <v>10</v>
      </c>
      <c r="D38" s="119">
        <v>2</v>
      </c>
      <c r="E38" s="115"/>
    </row>
    <row r="39" spans="1:5" s="45" customFormat="1" ht="21.75" customHeight="1" x14ac:dyDescent="0.2">
      <c r="A39" s="116" t="s">
        <v>826</v>
      </c>
      <c r="B39" s="117" t="s">
        <v>748</v>
      </c>
      <c r="C39" s="118" t="s">
        <v>10</v>
      </c>
      <c r="D39" s="119">
        <v>4</v>
      </c>
      <c r="E39" s="115"/>
    </row>
    <row r="40" spans="1:5" s="45" customFormat="1" ht="30.75" customHeight="1" x14ac:dyDescent="0.2">
      <c r="A40" s="116" t="s">
        <v>825</v>
      </c>
      <c r="B40" s="117" t="s">
        <v>746</v>
      </c>
      <c r="C40" s="118" t="s">
        <v>10</v>
      </c>
      <c r="D40" s="119">
        <v>2</v>
      </c>
      <c r="E40" s="115"/>
    </row>
    <row r="41" spans="1:5" s="45" customFormat="1" ht="30.75" customHeight="1" x14ac:dyDescent="0.2">
      <c r="A41" s="116" t="s">
        <v>824</v>
      </c>
      <c r="B41" s="117" t="s">
        <v>823</v>
      </c>
      <c r="C41" s="118" t="s">
        <v>10</v>
      </c>
      <c r="D41" s="119">
        <v>1</v>
      </c>
      <c r="E41" s="115"/>
    </row>
    <row r="42" spans="1:5" s="45" customFormat="1" ht="30.75" customHeight="1" x14ac:dyDescent="0.2">
      <c r="A42" s="116" t="s">
        <v>822</v>
      </c>
      <c r="B42" s="117" t="s">
        <v>821</v>
      </c>
      <c r="C42" s="118" t="s">
        <v>10</v>
      </c>
      <c r="D42" s="119">
        <v>13</v>
      </c>
      <c r="E42" s="115"/>
    </row>
    <row r="43" spans="1:5" s="45" customFormat="1" ht="30.75" customHeight="1" x14ac:dyDescent="0.2">
      <c r="A43" s="116" t="s">
        <v>820</v>
      </c>
      <c r="B43" s="117" t="s">
        <v>819</v>
      </c>
      <c r="C43" s="118" t="s">
        <v>10</v>
      </c>
      <c r="D43" s="119">
        <v>9</v>
      </c>
      <c r="E43" s="115"/>
    </row>
    <row r="44" spans="1:5" s="45" customFormat="1" ht="30.75" customHeight="1" x14ac:dyDescent="0.2">
      <c r="A44" s="116" t="s">
        <v>818</v>
      </c>
      <c r="B44" s="117" t="s">
        <v>789</v>
      </c>
      <c r="C44" s="118" t="s">
        <v>10</v>
      </c>
      <c r="D44" s="119">
        <v>28</v>
      </c>
      <c r="E44" s="115"/>
    </row>
    <row r="45" spans="1:5" s="45" customFormat="1" ht="30.75" customHeight="1" x14ac:dyDescent="0.2">
      <c r="A45" s="116" t="s">
        <v>817</v>
      </c>
      <c r="B45" s="117" t="s">
        <v>787</v>
      </c>
      <c r="C45" s="118" t="s">
        <v>10</v>
      </c>
      <c r="D45" s="119">
        <v>28</v>
      </c>
      <c r="E45" s="115"/>
    </row>
    <row r="46" spans="1:5" s="45" customFormat="1" ht="30.75" customHeight="1" x14ac:dyDescent="0.2">
      <c r="A46" s="116" t="s">
        <v>816</v>
      </c>
      <c r="B46" s="117" t="s">
        <v>785</v>
      </c>
      <c r="C46" s="118" t="s">
        <v>10</v>
      </c>
      <c r="D46" s="119">
        <v>1</v>
      </c>
      <c r="E46" s="115"/>
    </row>
    <row r="47" spans="1:5" s="45" customFormat="1" ht="22.5" customHeight="1" x14ac:dyDescent="0.2">
      <c r="A47" s="116" t="s">
        <v>815</v>
      </c>
      <c r="B47" s="117" t="s">
        <v>783</v>
      </c>
      <c r="C47" s="118" t="s">
        <v>10</v>
      </c>
      <c r="D47" s="119">
        <v>36</v>
      </c>
      <c r="E47" s="115"/>
    </row>
    <row r="48" spans="1:5" s="45" customFormat="1" ht="37.5" customHeight="1" x14ac:dyDescent="0.2">
      <c r="A48" s="116" t="s">
        <v>814</v>
      </c>
      <c r="B48" s="117" t="s">
        <v>781</v>
      </c>
      <c r="C48" s="118" t="s">
        <v>10</v>
      </c>
      <c r="D48" s="119">
        <v>36</v>
      </c>
      <c r="E48" s="115"/>
    </row>
    <row r="49" spans="1:5" s="45" customFormat="1" ht="24.75" customHeight="1" x14ac:dyDescent="0.2">
      <c r="A49" s="116" t="s">
        <v>813</v>
      </c>
      <c r="B49" s="117" t="s">
        <v>812</v>
      </c>
      <c r="C49" s="118" t="s">
        <v>10</v>
      </c>
      <c r="D49" s="119">
        <v>12</v>
      </c>
      <c r="E49" s="115"/>
    </row>
    <row r="50" spans="1:5" ht="29.25" customHeight="1" x14ac:dyDescent="0.2">
      <c r="A50" s="95" t="s">
        <v>8</v>
      </c>
      <c r="B50" s="76" t="s">
        <v>780</v>
      </c>
      <c r="C50" s="94" t="s">
        <v>10</v>
      </c>
      <c r="D50" s="93">
        <v>4</v>
      </c>
      <c r="E50" s="67"/>
    </row>
    <row r="51" spans="1:5" s="45" customFormat="1" ht="32.25" customHeight="1" x14ac:dyDescent="0.2">
      <c r="A51" s="116" t="s">
        <v>103</v>
      </c>
      <c r="B51" s="117" t="s">
        <v>779</v>
      </c>
      <c r="C51" s="118" t="s">
        <v>10</v>
      </c>
      <c r="D51" s="119">
        <v>1</v>
      </c>
      <c r="E51" s="115"/>
    </row>
    <row r="52" spans="1:5" s="45" customFormat="1" ht="30.75" customHeight="1" x14ac:dyDescent="0.2">
      <c r="A52" s="116" t="s">
        <v>630</v>
      </c>
      <c r="B52" s="117" t="s">
        <v>727</v>
      </c>
      <c r="C52" s="118" t="s">
        <v>10</v>
      </c>
      <c r="D52" s="119">
        <v>3</v>
      </c>
      <c r="E52" s="115"/>
    </row>
    <row r="53" spans="1:5" ht="24.75" customHeight="1" x14ac:dyDescent="0.2">
      <c r="A53" s="158" t="s">
        <v>811</v>
      </c>
      <c r="B53" s="159"/>
      <c r="C53" s="159"/>
      <c r="D53" s="159"/>
      <c r="E53" s="159"/>
    </row>
    <row r="54" spans="1:5" ht="31.5" customHeight="1" x14ac:dyDescent="0.2">
      <c r="A54" s="95" t="s">
        <v>9</v>
      </c>
      <c r="B54" s="76" t="s">
        <v>810</v>
      </c>
      <c r="C54" s="94" t="s">
        <v>262</v>
      </c>
      <c r="D54" s="96">
        <v>3</v>
      </c>
      <c r="E54" s="67"/>
    </row>
    <row r="55" spans="1:5" s="45" customFormat="1" ht="63" customHeight="1" x14ac:dyDescent="0.2">
      <c r="A55" s="116" t="s">
        <v>99</v>
      </c>
      <c r="B55" s="117" t="s">
        <v>775</v>
      </c>
      <c r="C55" s="118" t="s">
        <v>774</v>
      </c>
      <c r="D55" s="119">
        <v>3</v>
      </c>
      <c r="E55" s="115"/>
    </row>
    <row r="56" spans="1:5" s="45" customFormat="1" ht="79.5" customHeight="1" x14ac:dyDescent="0.2">
      <c r="A56" s="116" t="s">
        <v>97</v>
      </c>
      <c r="B56" s="117" t="s">
        <v>809</v>
      </c>
      <c r="C56" s="118" t="s">
        <v>10</v>
      </c>
      <c r="D56" s="119">
        <v>3</v>
      </c>
      <c r="E56" s="115"/>
    </row>
    <row r="57" spans="1:5" s="45" customFormat="1" ht="51" x14ac:dyDescent="0.2">
      <c r="A57" s="116" t="s">
        <v>95</v>
      </c>
      <c r="B57" s="117" t="s">
        <v>808</v>
      </c>
      <c r="C57" s="118" t="s">
        <v>10</v>
      </c>
      <c r="D57" s="119">
        <v>3</v>
      </c>
      <c r="E57" s="115"/>
    </row>
    <row r="58" spans="1:5" s="45" customFormat="1" ht="21" customHeight="1" x14ac:dyDescent="0.2">
      <c r="A58" s="116" t="s">
        <v>807</v>
      </c>
      <c r="B58" s="117" t="s">
        <v>806</v>
      </c>
      <c r="C58" s="118" t="s">
        <v>10</v>
      </c>
      <c r="D58" s="119">
        <v>7</v>
      </c>
      <c r="E58" s="115"/>
    </row>
    <row r="59" spans="1:5" s="45" customFormat="1" ht="21" customHeight="1" x14ac:dyDescent="0.2">
      <c r="A59" s="116" t="s">
        <v>805</v>
      </c>
      <c r="B59" s="117" t="s">
        <v>768</v>
      </c>
      <c r="C59" s="118" t="s">
        <v>10</v>
      </c>
      <c r="D59" s="119">
        <v>3</v>
      </c>
      <c r="E59" s="115"/>
    </row>
    <row r="60" spans="1:5" s="45" customFormat="1" ht="28.5" customHeight="1" x14ac:dyDescent="0.2">
      <c r="A60" s="116" t="s">
        <v>804</v>
      </c>
      <c r="B60" s="117" t="s">
        <v>803</v>
      </c>
      <c r="C60" s="118" t="s">
        <v>262</v>
      </c>
      <c r="D60" s="119">
        <v>3</v>
      </c>
      <c r="E60" s="115"/>
    </row>
    <row r="61" spans="1:5" s="45" customFormat="1" ht="28.5" customHeight="1" x14ac:dyDescent="0.2">
      <c r="A61" s="116" t="s">
        <v>802</v>
      </c>
      <c r="B61" s="117" t="s">
        <v>801</v>
      </c>
      <c r="C61" s="118" t="s">
        <v>10</v>
      </c>
      <c r="D61" s="119">
        <v>3</v>
      </c>
      <c r="E61" s="115"/>
    </row>
    <row r="62" spans="1:5" s="45" customFormat="1" ht="28.5" customHeight="1" x14ac:dyDescent="0.2">
      <c r="A62" s="116" t="s">
        <v>800</v>
      </c>
      <c r="B62" s="117" t="s">
        <v>799</v>
      </c>
      <c r="C62" s="118" t="s">
        <v>23</v>
      </c>
      <c r="D62" s="119">
        <v>15</v>
      </c>
      <c r="E62" s="115"/>
    </row>
    <row r="63" spans="1:5" s="45" customFormat="1" ht="28.5" customHeight="1" x14ac:dyDescent="0.2">
      <c r="A63" s="116" t="s">
        <v>798</v>
      </c>
      <c r="B63" s="117" t="s">
        <v>797</v>
      </c>
      <c r="C63" s="118" t="s">
        <v>23</v>
      </c>
      <c r="D63" s="119">
        <v>15</v>
      </c>
      <c r="E63" s="115"/>
    </row>
    <row r="64" spans="1:5" s="45" customFormat="1" ht="38.25" x14ac:dyDescent="0.2">
      <c r="A64" s="116" t="s">
        <v>796</v>
      </c>
      <c r="B64" s="117" t="s">
        <v>756</v>
      </c>
      <c r="C64" s="118" t="s">
        <v>23</v>
      </c>
      <c r="D64" s="119">
        <v>15</v>
      </c>
      <c r="E64" s="115"/>
    </row>
    <row r="65" spans="1:5" s="45" customFormat="1" ht="38.25" x14ac:dyDescent="0.2">
      <c r="A65" s="116" t="s">
        <v>795</v>
      </c>
      <c r="B65" s="117" t="s">
        <v>794</v>
      </c>
      <c r="C65" s="118" t="s">
        <v>23</v>
      </c>
      <c r="D65" s="119">
        <v>15</v>
      </c>
      <c r="E65" s="115"/>
    </row>
    <row r="66" spans="1:5" s="45" customFormat="1" ht="33" customHeight="1" x14ac:dyDescent="0.2">
      <c r="A66" s="116" t="s">
        <v>793</v>
      </c>
      <c r="B66" s="117" t="s">
        <v>754</v>
      </c>
      <c r="C66" s="118" t="s">
        <v>23</v>
      </c>
      <c r="D66" s="119">
        <v>2</v>
      </c>
      <c r="E66" s="115"/>
    </row>
    <row r="67" spans="1:5" s="45" customFormat="1" ht="28.5" customHeight="1" x14ac:dyDescent="0.2">
      <c r="A67" s="116" t="s">
        <v>792</v>
      </c>
      <c r="B67" s="117" t="s">
        <v>791</v>
      </c>
      <c r="C67" s="118" t="s">
        <v>10</v>
      </c>
      <c r="D67" s="119">
        <v>6</v>
      </c>
      <c r="E67" s="115"/>
    </row>
    <row r="68" spans="1:5" s="45" customFormat="1" ht="30.75" customHeight="1" x14ac:dyDescent="0.2">
      <c r="A68" s="116" t="s">
        <v>790</v>
      </c>
      <c r="B68" s="117" t="s">
        <v>789</v>
      </c>
      <c r="C68" s="118" t="s">
        <v>10</v>
      </c>
      <c r="D68" s="119">
        <v>15</v>
      </c>
      <c r="E68" s="115"/>
    </row>
    <row r="69" spans="1:5" s="45" customFormat="1" ht="35.25" customHeight="1" x14ac:dyDescent="0.2">
      <c r="A69" s="116" t="s">
        <v>788</v>
      </c>
      <c r="B69" s="117" t="s">
        <v>787</v>
      </c>
      <c r="C69" s="118" t="s">
        <v>10</v>
      </c>
      <c r="D69" s="119">
        <v>15</v>
      </c>
      <c r="E69" s="115"/>
    </row>
    <row r="70" spans="1:5" s="45" customFormat="1" ht="30.75" customHeight="1" x14ac:dyDescent="0.2">
      <c r="A70" s="116" t="s">
        <v>786</v>
      </c>
      <c r="B70" s="117" t="s">
        <v>785</v>
      </c>
      <c r="C70" s="118" t="s">
        <v>10</v>
      </c>
      <c r="D70" s="119">
        <v>1</v>
      </c>
      <c r="E70" s="115"/>
    </row>
    <row r="71" spans="1:5" s="45" customFormat="1" ht="21" customHeight="1" x14ac:dyDescent="0.2">
      <c r="A71" s="116" t="s">
        <v>784</v>
      </c>
      <c r="B71" s="117" t="s">
        <v>783</v>
      </c>
      <c r="C71" s="118" t="s">
        <v>10</v>
      </c>
      <c r="D71" s="119">
        <v>36</v>
      </c>
      <c r="E71" s="115"/>
    </row>
    <row r="72" spans="1:5" s="45" customFormat="1" ht="34.5" customHeight="1" x14ac:dyDescent="0.2">
      <c r="A72" s="116" t="s">
        <v>782</v>
      </c>
      <c r="B72" s="117" t="s">
        <v>781</v>
      </c>
      <c r="C72" s="118" t="s">
        <v>10</v>
      </c>
      <c r="D72" s="119">
        <v>36</v>
      </c>
      <c r="E72" s="115"/>
    </row>
    <row r="73" spans="1:5" ht="31.5" customHeight="1" x14ac:dyDescent="0.2">
      <c r="A73" s="95" t="s">
        <v>11</v>
      </c>
      <c r="B73" s="76" t="s">
        <v>780</v>
      </c>
      <c r="C73" s="94" t="s">
        <v>10</v>
      </c>
      <c r="D73" s="93">
        <v>4</v>
      </c>
      <c r="E73" s="67"/>
    </row>
    <row r="74" spans="1:5" s="45" customFormat="1" ht="31.5" customHeight="1" x14ac:dyDescent="0.2">
      <c r="A74" s="116" t="s">
        <v>92</v>
      </c>
      <c r="B74" s="117" t="s">
        <v>779</v>
      </c>
      <c r="C74" s="118" t="s">
        <v>10</v>
      </c>
      <c r="D74" s="119">
        <v>1</v>
      </c>
      <c r="E74" s="115"/>
    </row>
    <row r="75" spans="1:5" s="45" customFormat="1" ht="30.75" customHeight="1" x14ac:dyDescent="0.2">
      <c r="A75" s="116" t="s">
        <v>778</v>
      </c>
      <c r="B75" s="117" t="s">
        <v>727</v>
      </c>
      <c r="C75" s="118" t="s">
        <v>10</v>
      </c>
      <c r="D75" s="119">
        <v>3</v>
      </c>
      <c r="E75" s="115"/>
    </row>
    <row r="76" spans="1:5" ht="24" customHeight="1" x14ac:dyDescent="0.2">
      <c r="A76" s="158" t="s">
        <v>777</v>
      </c>
      <c r="B76" s="159"/>
      <c r="C76" s="159"/>
      <c r="D76" s="159"/>
      <c r="E76" s="159"/>
    </row>
    <row r="77" spans="1:5" ht="32.25" customHeight="1" x14ac:dyDescent="0.2">
      <c r="A77" s="95" t="s">
        <v>12</v>
      </c>
      <c r="B77" s="76" t="s">
        <v>776</v>
      </c>
      <c r="C77" s="94" t="s">
        <v>262</v>
      </c>
      <c r="D77" s="96">
        <v>2</v>
      </c>
      <c r="E77" s="67"/>
    </row>
    <row r="78" spans="1:5" s="45" customFormat="1" ht="63.75" x14ac:dyDescent="0.2">
      <c r="A78" s="116" t="s">
        <v>89</v>
      </c>
      <c r="B78" s="117" t="s">
        <v>775</v>
      </c>
      <c r="C78" s="118" t="s">
        <v>774</v>
      </c>
      <c r="D78" s="119">
        <v>2</v>
      </c>
      <c r="E78" s="115"/>
    </row>
    <row r="79" spans="1:5" s="45" customFormat="1" ht="30" customHeight="1" x14ac:dyDescent="0.2">
      <c r="A79" s="116" t="s">
        <v>773</v>
      </c>
      <c r="B79" s="117" t="s">
        <v>772</v>
      </c>
      <c r="C79" s="118" t="s">
        <v>10</v>
      </c>
      <c r="D79" s="119">
        <v>2</v>
      </c>
      <c r="E79" s="115"/>
    </row>
    <row r="80" spans="1:5" s="45" customFormat="1" ht="24" customHeight="1" x14ac:dyDescent="0.2">
      <c r="A80" s="116" t="s">
        <v>771</v>
      </c>
      <c r="B80" s="117" t="s">
        <v>770</v>
      </c>
      <c r="C80" s="118" t="s">
        <v>10</v>
      </c>
      <c r="D80" s="119">
        <v>2</v>
      </c>
      <c r="E80" s="115"/>
    </row>
    <row r="81" spans="1:5" s="45" customFormat="1" ht="21" customHeight="1" x14ac:dyDescent="0.2">
      <c r="A81" s="116" t="s">
        <v>769</v>
      </c>
      <c r="B81" s="117" t="s">
        <v>768</v>
      </c>
      <c r="C81" s="118" t="s">
        <v>10</v>
      </c>
      <c r="D81" s="119">
        <v>2</v>
      </c>
      <c r="E81" s="115"/>
    </row>
    <row r="82" spans="1:5" s="45" customFormat="1" ht="30" customHeight="1" x14ac:dyDescent="0.2">
      <c r="A82" s="116" t="s">
        <v>767</v>
      </c>
      <c r="B82" s="117" t="s">
        <v>766</v>
      </c>
      <c r="C82" s="118" t="s">
        <v>262</v>
      </c>
      <c r="D82" s="119">
        <v>2</v>
      </c>
      <c r="E82" s="115"/>
    </row>
    <row r="83" spans="1:5" s="45" customFormat="1" ht="44.25" customHeight="1" x14ac:dyDescent="0.2">
      <c r="A83" s="116" t="s">
        <v>765</v>
      </c>
      <c r="B83" s="117" t="s">
        <v>764</v>
      </c>
      <c r="C83" s="118" t="s">
        <v>10</v>
      </c>
      <c r="D83" s="119">
        <v>1</v>
      </c>
      <c r="E83" s="115"/>
    </row>
    <row r="84" spans="1:5" s="45" customFormat="1" ht="36.75" customHeight="1" x14ac:dyDescent="0.2">
      <c r="A84" s="116" t="s">
        <v>763</v>
      </c>
      <c r="B84" s="117" t="s">
        <v>762</v>
      </c>
      <c r="C84" s="118" t="s">
        <v>23</v>
      </c>
      <c r="D84" s="119">
        <v>27</v>
      </c>
      <c r="E84" s="115"/>
    </row>
    <row r="85" spans="1:5" s="45" customFormat="1" ht="45" customHeight="1" x14ac:dyDescent="0.2">
      <c r="A85" s="116" t="s">
        <v>761</v>
      </c>
      <c r="B85" s="117" t="s">
        <v>760</v>
      </c>
      <c r="C85" s="118" t="s">
        <v>23</v>
      </c>
      <c r="D85" s="119">
        <v>27</v>
      </c>
      <c r="E85" s="115"/>
    </row>
    <row r="86" spans="1:5" s="45" customFormat="1" ht="33.75" customHeight="1" x14ac:dyDescent="0.2">
      <c r="A86" s="116" t="s">
        <v>759</v>
      </c>
      <c r="B86" s="117" t="s">
        <v>758</v>
      </c>
      <c r="C86" s="118" t="s">
        <v>23</v>
      </c>
      <c r="D86" s="119">
        <v>27</v>
      </c>
      <c r="E86" s="115"/>
    </row>
    <row r="87" spans="1:5" s="45" customFormat="1" ht="38.25" x14ac:dyDescent="0.2">
      <c r="A87" s="116" t="s">
        <v>757</v>
      </c>
      <c r="B87" s="117" t="s">
        <v>756</v>
      </c>
      <c r="C87" s="118" t="s">
        <v>23</v>
      </c>
      <c r="D87" s="119">
        <v>27</v>
      </c>
      <c r="E87" s="115"/>
    </row>
    <row r="88" spans="1:5" s="45" customFormat="1" ht="25.5" x14ac:dyDescent="0.2">
      <c r="A88" s="116" t="s">
        <v>755</v>
      </c>
      <c r="B88" s="117" t="s">
        <v>754</v>
      </c>
      <c r="C88" s="118" t="s">
        <v>23</v>
      </c>
      <c r="D88" s="119">
        <v>8</v>
      </c>
      <c r="E88" s="115"/>
    </row>
    <row r="89" spans="1:5" s="45" customFormat="1" ht="27" customHeight="1" x14ac:dyDescent="0.2">
      <c r="A89" s="116" t="s">
        <v>753</v>
      </c>
      <c r="B89" s="117" t="s">
        <v>752</v>
      </c>
      <c r="C89" s="118" t="s">
        <v>10</v>
      </c>
      <c r="D89" s="119">
        <v>8</v>
      </c>
      <c r="E89" s="115"/>
    </row>
    <row r="90" spans="1:5" s="45" customFormat="1" ht="27" customHeight="1" x14ac:dyDescent="0.2">
      <c r="A90" s="116" t="s">
        <v>751</v>
      </c>
      <c r="B90" s="117" t="s">
        <v>750</v>
      </c>
      <c r="C90" s="118" t="s">
        <v>10</v>
      </c>
      <c r="D90" s="119">
        <v>2</v>
      </c>
      <c r="E90" s="115"/>
    </row>
    <row r="91" spans="1:5" s="45" customFormat="1" ht="27" customHeight="1" x14ac:dyDescent="0.2">
      <c r="A91" s="116" t="s">
        <v>749</v>
      </c>
      <c r="B91" s="117" t="s">
        <v>748</v>
      </c>
      <c r="C91" s="118" t="s">
        <v>10</v>
      </c>
      <c r="D91" s="119">
        <v>4</v>
      </c>
      <c r="E91" s="115"/>
    </row>
    <row r="92" spans="1:5" s="45" customFormat="1" ht="33" customHeight="1" x14ac:dyDescent="0.2">
      <c r="A92" s="116" t="s">
        <v>747</v>
      </c>
      <c r="B92" s="117" t="s">
        <v>746</v>
      </c>
      <c r="C92" s="118" t="s">
        <v>10</v>
      </c>
      <c r="D92" s="119">
        <v>1</v>
      </c>
      <c r="E92" s="115"/>
    </row>
    <row r="93" spans="1:5" s="45" customFormat="1" ht="33.75" customHeight="1" x14ac:dyDescent="0.2">
      <c r="A93" s="116" t="s">
        <v>745</v>
      </c>
      <c r="B93" s="117" t="s">
        <v>744</v>
      </c>
      <c r="C93" s="118" t="s">
        <v>10</v>
      </c>
      <c r="D93" s="119">
        <v>9</v>
      </c>
      <c r="E93" s="115"/>
    </row>
    <row r="94" spans="1:5" s="45" customFormat="1" ht="25.5" x14ac:dyDescent="0.2">
      <c r="A94" s="116" t="s">
        <v>743</v>
      </c>
      <c r="B94" s="117" t="s">
        <v>742</v>
      </c>
      <c r="C94" s="118" t="s">
        <v>10</v>
      </c>
      <c r="D94" s="119">
        <v>1</v>
      </c>
      <c r="E94" s="115"/>
    </row>
    <row r="95" spans="1:5" s="45" customFormat="1" ht="34.5" customHeight="1" x14ac:dyDescent="0.2">
      <c r="A95" s="116" t="s">
        <v>741</v>
      </c>
      <c r="B95" s="117" t="s">
        <v>740</v>
      </c>
      <c r="C95" s="118" t="s">
        <v>10</v>
      </c>
      <c r="D95" s="119">
        <v>5</v>
      </c>
      <c r="E95" s="115"/>
    </row>
    <row r="96" spans="1:5" s="45" customFormat="1" ht="28.5" customHeight="1" x14ac:dyDescent="0.2">
      <c r="A96" s="116" t="s">
        <v>739</v>
      </c>
      <c r="B96" s="117" t="s">
        <v>738</v>
      </c>
      <c r="C96" s="118" t="s">
        <v>10</v>
      </c>
      <c r="D96" s="119">
        <v>2</v>
      </c>
      <c r="E96" s="115"/>
    </row>
    <row r="97" spans="1:5" s="45" customFormat="1" ht="22.5" customHeight="1" x14ac:dyDescent="0.2">
      <c r="A97" s="116" t="s">
        <v>737</v>
      </c>
      <c r="B97" s="117" t="s">
        <v>736</v>
      </c>
      <c r="C97" s="118" t="s">
        <v>10</v>
      </c>
      <c r="D97" s="119">
        <v>2</v>
      </c>
      <c r="E97" s="115"/>
    </row>
    <row r="98" spans="1:5" s="45" customFormat="1" ht="24" customHeight="1" x14ac:dyDescent="0.2">
      <c r="A98" s="116" t="s">
        <v>735</v>
      </c>
      <c r="B98" s="117" t="s">
        <v>734</v>
      </c>
      <c r="C98" s="118" t="s">
        <v>10</v>
      </c>
      <c r="D98" s="119">
        <v>1</v>
      </c>
      <c r="E98" s="115"/>
    </row>
    <row r="99" spans="1:5" s="45" customFormat="1" ht="23.25" customHeight="1" x14ac:dyDescent="0.2">
      <c r="A99" s="116" t="s">
        <v>733</v>
      </c>
      <c r="B99" s="117" t="s">
        <v>732</v>
      </c>
      <c r="C99" s="118" t="s">
        <v>10</v>
      </c>
      <c r="D99" s="119">
        <v>1</v>
      </c>
      <c r="E99" s="115"/>
    </row>
    <row r="100" spans="1:5" ht="33" customHeight="1" x14ac:dyDescent="0.2">
      <c r="A100" s="95" t="s">
        <v>13</v>
      </c>
      <c r="B100" s="76" t="s">
        <v>731</v>
      </c>
      <c r="C100" s="94" t="s">
        <v>10</v>
      </c>
      <c r="D100" s="93">
        <v>3</v>
      </c>
      <c r="E100" s="67"/>
    </row>
    <row r="101" spans="1:5" ht="32.25" customHeight="1" x14ac:dyDescent="0.2">
      <c r="A101" s="95" t="s">
        <v>730</v>
      </c>
      <c r="B101" s="76" t="s">
        <v>729</v>
      </c>
      <c r="C101" s="94" t="s">
        <v>10</v>
      </c>
      <c r="D101" s="96">
        <v>1</v>
      </c>
      <c r="E101" s="67"/>
    </row>
    <row r="102" spans="1:5" ht="33.75" customHeight="1" x14ac:dyDescent="0.2">
      <c r="A102" s="95" t="s">
        <v>728</v>
      </c>
      <c r="B102" s="76" t="s">
        <v>727</v>
      </c>
      <c r="C102" s="94" t="s">
        <v>10</v>
      </c>
      <c r="D102" s="96">
        <v>2</v>
      </c>
      <c r="E102" s="67"/>
    </row>
    <row r="103" spans="1:5" ht="22.5" customHeight="1" x14ac:dyDescent="0.2">
      <c r="A103" s="165" t="s">
        <v>726</v>
      </c>
      <c r="B103" s="166"/>
      <c r="C103" s="166"/>
      <c r="D103" s="166"/>
      <c r="E103" s="166"/>
    </row>
    <row r="104" spans="1:5" ht="38.25" customHeight="1" x14ac:dyDescent="0.2">
      <c r="A104" s="95" t="s">
        <v>15</v>
      </c>
      <c r="B104" s="76" t="s">
        <v>725</v>
      </c>
      <c r="C104" s="94" t="s">
        <v>10</v>
      </c>
      <c r="D104" s="93">
        <v>2</v>
      </c>
      <c r="E104" s="67"/>
    </row>
    <row r="105" spans="1:5" s="45" customFormat="1" ht="38.25" x14ac:dyDescent="0.2">
      <c r="A105" s="116" t="s">
        <v>724</v>
      </c>
      <c r="B105" s="117" t="s">
        <v>723</v>
      </c>
      <c r="C105" s="118" t="s">
        <v>10</v>
      </c>
      <c r="D105" s="119">
        <v>1</v>
      </c>
      <c r="E105" s="115"/>
    </row>
    <row r="106" spans="1:5" s="45" customFormat="1" ht="31.5" customHeight="1" x14ac:dyDescent="0.2">
      <c r="A106" s="116" t="s">
        <v>722</v>
      </c>
      <c r="B106" s="117" t="s">
        <v>721</v>
      </c>
      <c r="C106" s="118" t="s">
        <v>10</v>
      </c>
      <c r="D106" s="119">
        <v>1</v>
      </c>
      <c r="E106" s="115"/>
    </row>
    <row r="107" spans="1:5" ht="24" customHeight="1" x14ac:dyDescent="0.2">
      <c r="A107" s="95" t="s">
        <v>17</v>
      </c>
      <c r="B107" s="76" t="s">
        <v>720</v>
      </c>
      <c r="C107" s="94" t="s">
        <v>10</v>
      </c>
      <c r="D107" s="93">
        <v>4</v>
      </c>
      <c r="E107" s="67"/>
    </row>
    <row r="108" spans="1:5" s="45" customFormat="1" ht="24" customHeight="1" x14ac:dyDescent="0.2">
      <c r="A108" s="116" t="s">
        <v>719</v>
      </c>
      <c r="B108" s="117" t="s">
        <v>718</v>
      </c>
      <c r="C108" s="118" t="s">
        <v>10</v>
      </c>
      <c r="D108" s="119">
        <v>4</v>
      </c>
      <c r="E108" s="115"/>
    </row>
    <row r="109" spans="1:5" ht="31.5" customHeight="1" x14ac:dyDescent="0.2">
      <c r="A109" s="95" t="s">
        <v>19</v>
      </c>
      <c r="B109" s="76" t="s">
        <v>678</v>
      </c>
      <c r="C109" s="94" t="s">
        <v>10</v>
      </c>
      <c r="D109" s="96">
        <v>1</v>
      </c>
      <c r="E109" s="67"/>
    </row>
    <row r="110" spans="1:5" s="45" customFormat="1" ht="26.25" customHeight="1" x14ac:dyDescent="0.2">
      <c r="A110" s="116" t="s">
        <v>79</v>
      </c>
      <c r="B110" s="117" t="s">
        <v>717</v>
      </c>
      <c r="C110" s="118" t="s">
        <v>10</v>
      </c>
      <c r="D110" s="119">
        <v>1</v>
      </c>
      <c r="E110" s="115"/>
    </row>
    <row r="111" spans="1:5" ht="57" customHeight="1" x14ac:dyDescent="0.2">
      <c r="A111" s="95" t="s">
        <v>21</v>
      </c>
      <c r="B111" s="76" t="s">
        <v>716</v>
      </c>
      <c r="C111" s="94" t="s">
        <v>10</v>
      </c>
      <c r="D111" s="96">
        <v>2</v>
      </c>
      <c r="E111" s="67"/>
    </row>
    <row r="112" spans="1:5" s="45" customFormat="1" ht="63.75" customHeight="1" x14ac:dyDescent="0.2">
      <c r="A112" s="116" t="s">
        <v>61</v>
      </c>
      <c r="B112" s="117" t="s">
        <v>715</v>
      </c>
      <c r="C112" s="118" t="s">
        <v>10</v>
      </c>
      <c r="D112" s="119">
        <v>2</v>
      </c>
      <c r="E112" s="115"/>
    </row>
    <row r="113" spans="1:5" ht="60.75" customHeight="1" x14ac:dyDescent="0.2">
      <c r="A113" s="95" t="s">
        <v>25</v>
      </c>
      <c r="B113" s="76" t="s">
        <v>714</v>
      </c>
      <c r="C113" s="94" t="s">
        <v>10</v>
      </c>
      <c r="D113" s="93">
        <v>3</v>
      </c>
      <c r="E113" s="67"/>
    </row>
    <row r="114" spans="1:5" s="45" customFormat="1" ht="69" customHeight="1" x14ac:dyDescent="0.2">
      <c r="A114" s="116" t="s">
        <v>62</v>
      </c>
      <c r="B114" s="117" t="s">
        <v>713</v>
      </c>
      <c r="C114" s="118" t="s">
        <v>10</v>
      </c>
      <c r="D114" s="119">
        <v>2</v>
      </c>
      <c r="E114" s="115"/>
    </row>
    <row r="115" spans="1:5" s="45" customFormat="1" ht="68.25" customHeight="1" x14ac:dyDescent="0.2">
      <c r="A115" s="116" t="s">
        <v>712</v>
      </c>
      <c r="B115" s="117" t="s">
        <v>711</v>
      </c>
      <c r="C115" s="118" t="s">
        <v>10</v>
      </c>
      <c r="D115" s="119">
        <v>1</v>
      </c>
      <c r="E115" s="115"/>
    </row>
    <row r="116" spans="1:5" ht="40.5" customHeight="1" x14ac:dyDescent="0.2">
      <c r="A116" s="95" t="s">
        <v>27</v>
      </c>
      <c r="B116" s="76" t="s">
        <v>680</v>
      </c>
      <c r="C116" s="94" t="s">
        <v>10</v>
      </c>
      <c r="D116" s="93">
        <v>5</v>
      </c>
      <c r="E116" s="67"/>
    </row>
    <row r="117" spans="1:5" s="45" customFormat="1" ht="38.25" x14ac:dyDescent="0.2">
      <c r="A117" s="116" t="s">
        <v>63</v>
      </c>
      <c r="B117" s="117" t="s">
        <v>710</v>
      </c>
      <c r="C117" s="118" t="s">
        <v>10</v>
      </c>
      <c r="D117" s="119">
        <v>1</v>
      </c>
      <c r="E117" s="115"/>
    </row>
    <row r="118" spans="1:5" s="45" customFormat="1" ht="26.25" customHeight="1" x14ac:dyDescent="0.2">
      <c r="A118" s="116" t="s">
        <v>709</v>
      </c>
      <c r="B118" s="117" t="s">
        <v>708</v>
      </c>
      <c r="C118" s="118" t="s">
        <v>10</v>
      </c>
      <c r="D118" s="119">
        <v>3</v>
      </c>
      <c r="E118" s="115"/>
    </row>
    <row r="119" spans="1:5" s="45" customFormat="1" ht="22.5" customHeight="1" x14ac:dyDescent="0.2">
      <c r="A119" s="116" t="s">
        <v>707</v>
      </c>
      <c r="B119" s="117" t="s">
        <v>706</v>
      </c>
      <c r="C119" s="118" t="s">
        <v>10</v>
      </c>
      <c r="D119" s="119">
        <v>1</v>
      </c>
      <c r="E119" s="115"/>
    </row>
    <row r="120" spans="1:5" ht="51" x14ac:dyDescent="0.2">
      <c r="A120" s="95" t="s">
        <v>30</v>
      </c>
      <c r="B120" s="76" t="s">
        <v>705</v>
      </c>
      <c r="C120" s="94" t="s">
        <v>704</v>
      </c>
      <c r="D120" s="93">
        <v>4.3959999999999999</v>
      </c>
      <c r="E120" s="67"/>
    </row>
    <row r="121" spans="1:5" s="45" customFormat="1" ht="39.75" customHeight="1" x14ac:dyDescent="0.2">
      <c r="A121" s="116" t="s">
        <v>64</v>
      </c>
      <c r="B121" s="117" t="s">
        <v>703</v>
      </c>
      <c r="C121" s="118" t="s">
        <v>32</v>
      </c>
      <c r="D121" s="120">
        <v>4.3499999999999996</v>
      </c>
      <c r="E121" s="115"/>
    </row>
    <row r="122" spans="1:5" ht="60" customHeight="1" x14ac:dyDescent="0.2">
      <c r="A122" s="95" t="s">
        <v>33</v>
      </c>
      <c r="B122" s="76" t="s">
        <v>702</v>
      </c>
      <c r="C122" s="94" t="s">
        <v>699</v>
      </c>
      <c r="D122" s="93">
        <v>7.8499999999999993E-3</v>
      </c>
      <c r="E122" s="67"/>
    </row>
    <row r="123" spans="1:5" s="45" customFormat="1" ht="36" customHeight="1" x14ac:dyDescent="0.2">
      <c r="A123" s="116" t="s">
        <v>65</v>
      </c>
      <c r="B123" s="117" t="s">
        <v>701</v>
      </c>
      <c r="C123" s="118" t="s">
        <v>32</v>
      </c>
      <c r="D123" s="120">
        <v>0.79</v>
      </c>
      <c r="E123" s="115"/>
    </row>
    <row r="124" spans="1:5" ht="59.25" customHeight="1" x14ac:dyDescent="0.2">
      <c r="A124" s="95" t="s">
        <v>35</v>
      </c>
      <c r="B124" s="76" t="s">
        <v>700</v>
      </c>
      <c r="C124" s="94" t="s">
        <v>699</v>
      </c>
      <c r="D124" s="93">
        <v>6.0300000000000002E-4</v>
      </c>
      <c r="E124" s="67"/>
    </row>
    <row r="125" spans="1:5" s="45" customFormat="1" ht="54" customHeight="1" x14ac:dyDescent="0.2">
      <c r="A125" s="116" t="s">
        <v>66</v>
      </c>
      <c r="B125" s="117" t="s">
        <v>698</v>
      </c>
      <c r="C125" s="118" t="s">
        <v>32</v>
      </c>
      <c r="D125" s="119">
        <v>0.5</v>
      </c>
      <c r="E125" s="115"/>
    </row>
    <row r="126" spans="1:5" s="45" customFormat="1" ht="46.5" customHeight="1" x14ac:dyDescent="0.2">
      <c r="A126" s="116" t="s">
        <v>67</v>
      </c>
      <c r="B126" s="117" t="s">
        <v>697</v>
      </c>
      <c r="C126" s="118" t="s">
        <v>32</v>
      </c>
      <c r="D126" s="120">
        <v>0.35</v>
      </c>
      <c r="E126" s="115"/>
    </row>
    <row r="127" spans="1:5" s="45" customFormat="1" ht="48" customHeight="1" x14ac:dyDescent="0.2">
      <c r="A127" s="116" t="s">
        <v>696</v>
      </c>
      <c r="B127" s="117" t="s">
        <v>695</v>
      </c>
      <c r="C127" s="118" t="s">
        <v>32</v>
      </c>
      <c r="D127" s="120">
        <v>0.5</v>
      </c>
      <c r="E127" s="115"/>
    </row>
    <row r="128" spans="1:5" ht="60" customHeight="1" x14ac:dyDescent="0.2">
      <c r="A128" s="95" t="s">
        <v>37</v>
      </c>
      <c r="B128" s="76" t="s">
        <v>694</v>
      </c>
      <c r="C128" s="94" t="s">
        <v>32</v>
      </c>
      <c r="D128" s="93">
        <v>251.2</v>
      </c>
      <c r="E128" s="67"/>
    </row>
    <row r="129" spans="1:5" s="45" customFormat="1" ht="45" customHeight="1" x14ac:dyDescent="0.2">
      <c r="A129" s="116" t="s">
        <v>693</v>
      </c>
      <c r="B129" s="117" t="s">
        <v>692</v>
      </c>
      <c r="C129" s="118" t="s">
        <v>32</v>
      </c>
      <c r="D129" s="120">
        <v>2.48</v>
      </c>
      <c r="E129" s="115"/>
    </row>
    <row r="130" spans="1:5" s="45" customFormat="1" ht="60" customHeight="1" x14ac:dyDescent="0.2">
      <c r="A130" s="116" t="s">
        <v>691</v>
      </c>
      <c r="B130" s="117" t="s">
        <v>690</v>
      </c>
      <c r="C130" s="118" t="s">
        <v>46</v>
      </c>
      <c r="D130" s="120">
        <v>1.7999999999999999E-2</v>
      </c>
      <c r="E130" s="115"/>
    </row>
    <row r="131" spans="1:5" ht="19.149999999999999" customHeight="1" x14ac:dyDescent="0.2">
      <c r="A131" s="158" t="s">
        <v>689</v>
      </c>
      <c r="B131" s="159"/>
      <c r="C131" s="159"/>
      <c r="D131" s="159"/>
      <c r="E131" s="159"/>
    </row>
    <row r="132" spans="1:5" ht="48" customHeight="1" x14ac:dyDescent="0.2">
      <c r="A132" s="95" t="s">
        <v>52</v>
      </c>
      <c r="B132" s="76" t="s">
        <v>688</v>
      </c>
      <c r="C132" s="94" t="s">
        <v>29</v>
      </c>
      <c r="D132" s="93">
        <v>0.26</v>
      </c>
      <c r="E132" s="67"/>
    </row>
    <row r="133" spans="1:5" s="45" customFormat="1" ht="63.75" x14ac:dyDescent="0.2">
      <c r="A133" s="116" t="s">
        <v>597</v>
      </c>
      <c r="B133" s="117" t="s">
        <v>687</v>
      </c>
      <c r="C133" s="118" t="s">
        <v>29</v>
      </c>
      <c r="D133" s="120">
        <v>0.26519999999999999</v>
      </c>
      <c r="E133" s="115"/>
    </row>
    <row r="134" spans="1:5" ht="52.5" customHeight="1" x14ac:dyDescent="0.2">
      <c r="A134" s="95" t="s">
        <v>53</v>
      </c>
      <c r="B134" s="76" t="s">
        <v>686</v>
      </c>
      <c r="C134" s="94" t="s">
        <v>32</v>
      </c>
      <c r="D134" s="93">
        <v>5.7</v>
      </c>
      <c r="E134" s="67"/>
    </row>
    <row r="135" spans="1:5" s="45" customFormat="1" ht="24.75" customHeight="1" x14ac:dyDescent="0.2">
      <c r="A135" s="116" t="s">
        <v>593</v>
      </c>
      <c r="B135" s="117" t="s">
        <v>685</v>
      </c>
      <c r="C135" s="118" t="s">
        <v>32</v>
      </c>
      <c r="D135" s="120">
        <v>0.65549999999999997</v>
      </c>
      <c r="E135" s="115"/>
    </row>
    <row r="136" spans="1:5" ht="45.75" customHeight="1" x14ac:dyDescent="0.2">
      <c r="A136" s="95" t="s">
        <v>586</v>
      </c>
      <c r="B136" s="76" t="s">
        <v>684</v>
      </c>
      <c r="C136" s="94" t="s">
        <v>29</v>
      </c>
      <c r="D136" s="96">
        <f>3.1</f>
        <v>3.1</v>
      </c>
      <c r="E136" s="67"/>
    </row>
    <row r="137" spans="1:5" s="45" customFormat="1" ht="33" customHeight="1" x14ac:dyDescent="0.2">
      <c r="A137" s="116" t="s">
        <v>583</v>
      </c>
      <c r="B137" s="117" t="s">
        <v>683</v>
      </c>
      <c r="C137" s="118" t="s">
        <v>32</v>
      </c>
      <c r="D137" s="120">
        <v>4.8049999999999997</v>
      </c>
      <c r="E137" s="115"/>
    </row>
    <row r="138" spans="1:5" ht="39" customHeight="1" x14ac:dyDescent="0.2">
      <c r="A138" s="95" t="s">
        <v>576</v>
      </c>
      <c r="B138" s="76" t="s">
        <v>682</v>
      </c>
      <c r="C138" s="94" t="s">
        <v>10</v>
      </c>
      <c r="D138" s="96">
        <v>1</v>
      </c>
      <c r="E138" s="67"/>
    </row>
    <row r="139" spans="1:5" ht="35.25" customHeight="1" x14ac:dyDescent="0.2">
      <c r="A139" s="95" t="s">
        <v>572</v>
      </c>
      <c r="B139" s="76" t="s">
        <v>632</v>
      </c>
      <c r="C139" s="94" t="s">
        <v>10</v>
      </c>
      <c r="D139" s="96">
        <v>1</v>
      </c>
      <c r="E139" s="67"/>
    </row>
    <row r="140" spans="1:5" s="45" customFormat="1" ht="42" customHeight="1" x14ac:dyDescent="0.2">
      <c r="A140" s="116" t="s">
        <v>570</v>
      </c>
      <c r="B140" s="117" t="s">
        <v>681</v>
      </c>
      <c r="C140" s="118" t="s">
        <v>10</v>
      </c>
      <c r="D140" s="119">
        <v>1</v>
      </c>
      <c r="E140" s="115"/>
    </row>
    <row r="141" spans="1:5" ht="32.25" customHeight="1" x14ac:dyDescent="0.2">
      <c r="A141" s="95" t="s">
        <v>569</v>
      </c>
      <c r="B141" s="76" t="s">
        <v>680</v>
      </c>
      <c r="C141" s="94" t="s">
        <v>10</v>
      </c>
      <c r="D141" s="96">
        <v>1</v>
      </c>
      <c r="E141" s="67"/>
    </row>
    <row r="142" spans="1:5" s="45" customFormat="1" ht="30.75" customHeight="1" x14ac:dyDescent="0.2">
      <c r="A142" s="116" t="s">
        <v>568</v>
      </c>
      <c r="B142" s="117" t="s">
        <v>679</v>
      </c>
      <c r="C142" s="118" t="s">
        <v>10</v>
      </c>
      <c r="D142" s="119">
        <v>1</v>
      </c>
      <c r="E142" s="115"/>
    </row>
    <row r="143" spans="1:5" ht="30.75" customHeight="1" x14ac:dyDescent="0.2">
      <c r="A143" s="95" t="s">
        <v>566</v>
      </c>
      <c r="B143" s="76" t="s">
        <v>678</v>
      </c>
      <c r="C143" s="94" t="s">
        <v>10</v>
      </c>
      <c r="D143" s="96">
        <v>1</v>
      </c>
      <c r="E143" s="67"/>
    </row>
    <row r="144" spans="1:5" s="45" customFormat="1" ht="30" customHeight="1" x14ac:dyDescent="0.2">
      <c r="A144" s="116" t="s">
        <v>677</v>
      </c>
      <c r="B144" s="117" t="s">
        <v>676</v>
      </c>
      <c r="C144" s="118" t="s">
        <v>10</v>
      </c>
      <c r="D144" s="119">
        <v>1</v>
      </c>
      <c r="E144" s="115"/>
    </row>
    <row r="145" spans="1:5" ht="19.149999999999999" customHeight="1" x14ac:dyDescent="0.2">
      <c r="A145" s="158" t="s">
        <v>675</v>
      </c>
      <c r="B145" s="159"/>
      <c r="C145" s="159"/>
      <c r="D145" s="159"/>
      <c r="E145" s="159"/>
    </row>
    <row r="146" spans="1:5" ht="24" customHeight="1" x14ac:dyDescent="0.2">
      <c r="A146" s="95" t="s">
        <v>565</v>
      </c>
      <c r="B146" s="76" t="s">
        <v>674</v>
      </c>
      <c r="C146" s="94" t="s">
        <v>10</v>
      </c>
      <c r="D146" s="93">
        <v>26</v>
      </c>
      <c r="E146" s="67"/>
    </row>
    <row r="147" spans="1:5" s="45" customFormat="1" ht="36" customHeight="1" x14ac:dyDescent="0.2">
      <c r="A147" s="116" t="s">
        <v>563</v>
      </c>
      <c r="B147" s="117" t="s">
        <v>673</v>
      </c>
      <c r="C147" s="118" t="s">
        <v>10</v>
      </c>
      <c r="D147" s="119">
        <v>24</v>
      </c>
      <c r="E147" s="115"/>
    </row>
    <row r="148" spans="1:5" s="45" customFormat="1" ht="38.25" x14ac:dyDescent="0.2">
      <c r="A148" s="116" t="s">
        <v>672</v>
      </c>
      <c r="B148" s="117" t="s">
        <v>671</v>
      </c>
      <c r="C148" s="118" t="s">
        <v>10</v>
      </c>
      <c r="D148" s="119">
        <v>2</v>
      </c>
      <c r="E148" s="115"/>
    </row>
    <row r="149" spans="1:5" ht="62.25" customHeight="1" x14ac:dyDescent="0.2">
      <c r="A149" s="95" t="s">
        <v>561</v>
      </c>
      <c r="B149" s="76" t="s">
        <v>670</v>
      </c>
      <c r="C149" s="94" t="s">
        <v>23</v>
      </c>
      <c r="D149" s="93">
        <v>532</v>
      </c>
      <c r="E149" s="67"/>
    </row>
    <row r="150" spans="1:5" s="45" customFormat="1" ht="25.5" customHeight="1" x14ac:dyDescent="0.2">
      <c r="A150" s="116" t="s">
        <v>559</v>
      </c>
      <c r="B150" s="117" t="s">
        <v>669</v>
      </c>
      <c r="C150" s="118" t="s">
        <v>23</v>
      </c>
      <c r="D150" s="119">
        <v>220</v>
      </c>
      <c r="E150" s="115"/>
    </row>
    <row r="151" spans="1:5" s="45" customFormat="1" ht="25.5" customHeight="1" x14ac:dyDescent="0.2">
      <c r="A151" s="116" t="s">
        <v>668</v>
      </c>
      <c r="B151" s="117" t="s">
        <v>667</v>
      </c>
      <c r="C151" s="118" t="s">
        <v>23</v>
      </c>
      <c r="D151" s="119">
        <v>80</v>
      </c>
      <c r="E151" s="115"/>
    </row>
    <row r="152" spans="1:5" s="45" customFormat="1" ht="25.5" customHeight="1" x14ac:dyDescent="0.2">
      <c r="A152" s="116" t="s">
        <v>666</v>
      </c>
      <c r="B152" s="117" t="s">
        <v>665</v>
      </c>
      <c r="C152" s="118" t="s">
        <v>23</v>
      </c>
      <c r="D152" s="119">
        <v>232</v>
      </c>
      <c r="E152" s="115"/>
    </row>
    <row r="153" spans="1:5" s="45" customFormat="1" ht="40.5" customHeight="1" x14ac:dyDescent="0.2">
      <c r="A153" s="116" t="s">
        <v>664</v>
      </c>
      <c r="B153" s="117" t="s">
        <v>663</v>
      </c>
      <c r="C153" s="118" t="s">
        <v>10</v>
      </c>
      <c r="D153" s="119">
        <v>2</v>
      </c>
      <c r="E153" s="115"/>
    </row>
    <row r="154" spans="1:5" ht="19.149999999999999" customHeight="1" x14ac:dyDescent="0.2">
      <c r="A154" s="158" t="s">
        <v>662</v>
      </c>
      <c r="B154" s="159"/>
      <c r="C154" s="159"/>
      <c r="D154" s="159"/>
      <c r="E154" s="159"/>
    </row>
    <row r="155" spans="1:5" ht="24.75" customHeight="1" x14ac:dyDescent="0.2">
      <c r="A155" s="95" t="s">
        <v>558</v>
      </c>
      <c r="B155" s="76" t="s">
        <v>661</v>
      </c>
      <c r="C155" s="94" t="s">
        <v>10</v>
      </c>
      <c r="D155" s="93">
        <v>2</v>
      </c>
      <c r="E155" s="67"/>
    </row>
    <row r="156" spans="1:5" s="45" customFormat="1" ht="35.25" customHeight="1" x14ac:dyDescent="0.2">
      <c r="A156" s="116" t="s">
        <v>555</v>
      </c>
      <c r="B156" s="117" t="s">
        <v>660</v>
      </c>
      <c r="C156" s="118" t="s">
        <v>10</v>
      </c>
      <c r="D156" s="119">
        <v>60</v>
      </c>
      <c r="E156" s="115"/>
    </row>
    <row r="157" spans="1:5" s="45" customFormat="1" ht="33.75" customHeight="1" x14ac:dyDescent="0.2">
      <c r="A157" s="116" t="s">
        <v>659</v>
      </c>
      <c r="B157" s="117" t="s">
        <v>658</v>
      </c>
      <c r="C157" s="118" t="s">
        <v>10</v>
      </c>
      <c r="D157" s="119">
        <v>2</v>
      </c>
      <c r="E157" s="115"/>
    </row>
    <row r="158" spans="1:5" s="45" customFormat="1" ht="25.5" x14ac:dyDescent="0.2">
      <c r="A158" s="116" t="s">
        <v>657</v>
      </c>
      <c r="B158" s="117" t="s">
        <v>656</v>
      </c>
      <c r="C158" s="118" t="s">
        <v>10</v>
      </c>
      <c r="D158" s="119">
        <v>4</v>
      </c>
      <c r="E158" s="115"/>
    </row>
    <row r="159" spans="1:5" s="45" customFormat="1" ht="33.75" customHeight="1" x14ac:dyDescent="0.2">
      <c r="A159" s="116" t="s">
        <v>655</v>
      </c>
      <c r="B159" s="117" t="s">
        <v>654</v>
      </c>
      <c r="C159" s="118" t="s">
        <v>10</v>
      </c>
      <c r="D159" s="119">
        <v>2</v>
      </c>
      <c r="E159" s="115"/>
    </row>
    <row r="160" spans="1:5" s="45" customFormat="1" ht="33.75" customHeight="1" x14ac:dyDescent="0.2">
      <c r="A160" s="116" t="s">
        <v>653</v>
      </c>
      <c r="B160" s="117" t="s">
        <v>652</v>
      </c>
      <c r="C160" s="118" t="s">
        <v>10</v>
      </c>
      <c r="D160" s="119">
        <v>2</v>
      </c>
      <c r="E160" s="115"/>
    </row>
    <row r="161" spans="1:5" s="45" customFormat="1" ht="38.25" x14ac:dyDescent="0.2">
      <c r="A161" s="116" t="s">
        <v>651</v>
      </c>
      <c r="B161" s="117" t="s">
        <v>650</v>
      </c>
      <c r="C161" s="118" t="s">
        <v>23</v>
      </c>
      <c r="D161" s="119">
        <v>0.5</v>
      </c>
      <c r="E161" s="115"/>
    </row>
    <row r="162" spans="1:5" ht="19.149999999999999" customHeight="1" x14ac:dyDescent="0.2">
      <c r="A162" s="158" t="s">
        <v>649</v>
      </c>
      <c r="B162" s="159"/>
      <c r="C162" s="159"/>
      <c r="D162" s="159"/>
      <c r="E162" s="159"/>
    </row>
    <row r="163" spans="1:5" ht="38.25" x14ac:dyDescent="0.2">
      <c r="A163" s="95" t="s">
        <v>554</v>
      </c>
      <c r="B163" s="76" t="s">
        <v>648</v>
      </c>
      <c r="C163" s="94" t="s">
        <v>258</v>
      </c>
      <c r="D163" s="93">
        <v>3</v>
      </c>
      <c r="E163" s="67"/>
    </row>
    <row r="164" spans="1:5" ht="38.25" x14ac:dyDescent="0.2">
      <c r="A164" s="95" t="s">
        <v>552</v>
      </c>
      <c r="B164" s="76" t="s">
        <v>647</v>
      </c>
      <c r="C164" s="94" t="s">
        <v>258</v>
      </c>
      <c r="D164" s="93">
        <v>3</v>
      </c>
      <c r="E164" s="67"/>
    </row>
    <row r="165" spans="1:5" ht="38.25" x14ac:dyDescent="0.2">
      <c r="A165" s="95" t="s">
        <v>551</v>
      </c>
      <c r="B165" s="76" t="s">
        <v>646</v>
      </c>
      <c r="C165" s="94" t="s">
        <v>258</v>
      </c>
      <c r="D165" s="93">
        <v>3</v>
      </c>
      <c r="E165" s="67"/>
    </row>
    <row r="166" spans="1:5" s="45" customFormat="1" ht="36.75" customHeight="1" x14ac:dyDescent="0.2">
      <c r="A166" s="116" t="s">
        <v>550</v>
      </c>
      <c r="B166" s="117" t="s">
        <v>645</v>
      </c>
      <c r="C166" s="118" t="s">
        <v>46</v>
      </c>
      <c r="D166" s="120">
        <v>1.6767000000000001E-2</v>
      </c>
      <c r="E166" s="115"/>
    </row>
    <row r="169" spans="1:5" s="122" customFormat="1" ht="21.75" customHeight="1" x14ac:dyDescent="0.2">
      <c r="A169" s="29"/>
      <c r="B169" s="128"/>
      <c r="C169" s="129"/>
      <c r="D169" s="130"/>
      <c r="E169" s="127"/>
    </row>
    <row r="170" spans="1:5" s="122" customFormat="1" x14ac:dyDescent="0.2">
      <c r="A170" s="29"/>
      <c r="B170" s="128"/>
      <c r="C170" s="15"/>
      <c r="E170" s="127"/>
    </row>
    <row r="171" spans="1:5" s="122" customFormat="1" ht="21.75" customHeight="1" x14ac:dyDescent="0.2">
      <c r="A171" s="29"/>
      <c r="B171" s="128"/>
      <c r="C171" s="129"/>
      <c r="D171" s="130"/>
      <c r="E171" s="127"/>
    </row>
    <row r="172" spans="1:5" s="122" customFormat="1" ht="21.75" customHeight="1" x14ac:dyDescent="0.2">
      <c r="A172" s="29"/>
      <c r="B172" s="128"/>
      <c r="C172" s="131"/>
      <c r="D172" s="132"/>
      <c r="E172" s="127"/>
    </row>
    <row r="173" spans="1:5" s="122" customFormat="1" x14ac:dyDescent="0.2">
      <c r="A173" s="29"/>
      <c r="B173" s="128"/>
      <c r="C173" s="129"/>
      <c r="D173" s="130"/>
      <c r="E173" s="127"/>
    </row>
  </sheetData>
  <mergeCells count="13">
    <mergeCell ref="A154:E154"/>
    <mergeCell ref="A162:E162"/>
    <mergeCell ref="A20:E20"/>
    <mergeCell ref="A21:E21"/>
    <mergeCell ref="A53:E53"/>
    <mergeCell ref="A76:E76"/>
    <mergeCell ref="A103:E103"/>
    <mergeCell ref="A131:E131"/>
    <mergeCell ref="A12:E12"/>
    <mergeCell ref="A14:E14"/>
    <mergeCell ref="A15:E15"/>
    <mergeCell ref="C5:E5"/>
    <mergeCell ref="A145:E145"/>
  </mergeCells>
  <pageMargins left="0.39370078740157483" right="0.31496062992125984" top="0.39370078740157483" bottom="0.47244094488188981" header="0.19685039370078741" footer="0.2362204724409449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5"/>
  <sheetViews>
    <sheetView showGridLines="0" view="pageBreakPreview" zoomScaleNormal="100" zoomScaleSheetLayoutView="100" workbookViewId="0">
      <selection activeCell="A3" sqref="A3:E8"/>
    </sheetView>
  </sheetViews>
  <sheetFormatPr defaultColWidth="9.140625" defaultRowHeight="12.75" x14ac:dyDescent="0.2"/>
  <cols>
    <col min="1" max="1" width="6.42578125" style="8" customWidth="1"/>
    <col min="2" max="2" width="44.85546875" style="9" customWidth="1"/>
    <col min="3" max="3" width="14.85546875" style="10" customWidth="1"/>
    <col min="4" max="4" width="12.28515625" style="12" customWidth="1"/>
    <col min="5" max="5" width="14.85546875" style="5" customWidth="1"/>
    <col min="6" max="6" width="9.7109375" style="6" customWidth="1"/>
    <col min="7" max="7" width="8.140625" style="6" customWidth="1"/>
    <col min="8" max="8" width="9.140625" style="6"/>
    <col min="9" max="9" width="8.7109375" style="6" customWidth="1"/>
    <col min="10" max="10" width="9.28515625" style="6" customWidth="1"/>
    <col min="11" max="16384" width="9.140625" style="6"/>
  </cols>
  <sheetData>
    <row r="1" spans="1:8" s="122" customFormat="1" x14ac:dyDescent="0.2">
      <c r="A1" s="29"/>
      <c r="B1" s="14"/>
      <c r="C1" s="15"/>
      <c r="D1" s="30"/>
      <c r="E1" s="121" t="s">
        <v>1128</v>
      </c>
    </row>
    <row r="2" spans="1:8" s="122" customFormat="1" x14ac:dyDescent="0.2">
      <c r="A2" s="29"/>
      <c r="B2" s="14"/>
      <c r="C2" s="15"/>
      <c r="D2" s="30"/>
      <c r="E2" s="121" t="s">
        <v>1135</v>
      </c>
    </row>
    <row r="3" spans="1:8" s="122" customFormat="1" x14ac:dyDescent="0.2">
      <c r="A3" s="123"/>
      <c r="B3" s="124" t="s">
        <v>1116</v>
      </c>
      <c r="C3" s="124" t="s">
        <v>1117</v>
      </c>
      <c r="E3" s="16"/>
    </row>
    <row r="4" spans="1:8" s="122" customFormat="1" x14ac:dyDescent="0.2">
      <c r="A4" s="123"/>
      <c r="B4" s="133"/>
      <c r="C4" s="138" t="s">
        <v>1120</v>
      </c>
      <c r="D4" s="138"/>
      <c r="E4" s="138"/>
    </row>
    <row r="5" spans="1:8" s="122" customFormat="1" ht="37.5" customHeight="1" x14ac:dyDescent="0.2">
      <c r="A5" s="123"/>
      <c r="B5" s="123"/>
      <c r="C5" s="30"/>
      <c r="E5" s="16"/>
    </row>
    <row r="6" spans="1:8" s="122" customFormat="1" x14ac:dyDescent="0.2">
      <c r="A6" s="123"/>
      <c r="B6" s="125" t="s">
        <v>1132</v>
      </c>
      <c r="C6" s="16" t="s">
        <v>1137</v>
      </c>
      <c r="E6" s="16"/>
    </row>
    <row r="7" spans="1:8" s="122" customFormat="1" x14ac:dyDescent="0.2">
      <c r="A7" s="126"/>
      <c r="B7" s="127" t="s">
        <v>1118</v>
      </c>
      <c r="C7" s="127" t="s">
        <v>1118</v>
      </c>
      <c r="E7" s="16"/>
    </row>
    <row r="8" spans="1:8" s="122" customFormat="1" x14ac:dyDescent="0.2">
      <c r="A8" s="121" t="s">
        <v>1119</v>
      </c>
      <c r="B8" s="121" t="s">
        <v>1119</v>
      </c>
      <c r="C8" s="121"/>
      <c r="D8" s="30"/>
      <c r="E8" s="16"/>
    </row>
    <row r="9" spans="1:8" s="122" customFormat="1" x14ac:dyDescent="0.2">
      <c r="A9" s="121"/>
      <c r="B9" s="121"/>
      <c r="C9" s="121"/>
      <c r="D9" s="30"/>
      <c r="E9" s="16"/>
    </row>
    <row r="10" spans="1:8" ht="15" x14ac:dyDescent="0.2">
      <c r="A10" s="1"/>
      <c r="B10" s="2"/>
      <c r="C10" s="3"/>
      <c r="D10" s="4"/>
      <c r="G10" s="7"/>
      <c r="H10" s="7"/>
    </row>
    <row r="11" spans="1:8" ht="15.75" x14ac:dyDescent="0.25">
      <c r="A11" s="139" t="s">
        <v>51</v>
      </c>
      <c r="B11" s="139"/>
      <c r="C11" s="139"/>
      <c r="D11" s="139"/>
      <c r="E11" s="139"/>
      <c r="G11" s="7"/>
      <c r="H11" s="7"/>
    </row>
    <row r="12" spans="1:8" x14ac:dyDescent="0.2">
      <c r="A12" s="11"/>
      <c r="D12" s="5"/>
      <c r="G12" s="7"/>
      <c r="H12" s="7"/>
    </row>
    <row r="13" spans="1:8" ht="21" customHeight="1" x14ac:dyDescent="0.2">
      <c r="A13" s="167" t="s">
        <v>1061</v>
      </c>
      <c r="B13" s="167"/>
      <c r="C13" s="167"/>
      <c r="D13" s="167"/>
      <c r="E13" s="167"/>
      <c r="F13" s="7"/>
      <c r="G13" s="7"/>
      <c r="H13" s="7"/>
    </row>
    <row r="14" spans="1:8" ht="25.5" customHeight="1" x14ac:dyDescent="0.2">
      <c r="A14" s="172" t="s">
        <v>1131</v>
      </c>
      <c r="B14" s="172"/>
      <c r="C14" s="172"/>
      <c r="D14" s="172"/>
      <c r="E14" s="172"/>
      <c r="F14" s="7"/>
      <c r="G14" s="7"/>
      <c r="H14" s="7"/>
    </row>
    <row r="15" spans="1:8" x14ac:dyDescent="0.2">
      <c r="A15" s="89"/>
      <c r="B15" s="88"/>
      <c r="C15" s="87"/>
      <c r="D15" s="86"/>
      <c r="E15" s="85"/>
      <c r="F15" s="7"/>
      <c r="G15" s="7"/>
      <c r="H15" s="7"/>
    </row>
    <row r="16" spans="1:8" ht="24.75" customHeight="1" x14ac:dyDescent="0.2">
      <c r="A16" s="84" t="s">
        <v>0</v>
      </c>
      <c r="B16" s="83" t="s">
        <v>1</v>
      </c>
      <c r="C16" s="82" t="s">
        <v>2</v>
      </c>
      <c r="D16" s="81" t="s">
        <v>3</v>
      </c>
      <c r="E16" s="80" t="s">
        <v>4</v>
      </c>
    </row>
    <row r="17" spans="1:5" x14ac:dyDescent="0.2">
      <c r="A17" s="79">
        <v>1</v>
      </c>
      <c r="B17" s="78">
        <v>2</v>
      </c>
      <c r="C17" s="78">
        <v>3</v>
      </c>
      <c r="D17" s="78">
        <v>4</v>
      </c>
      <c r="E17" s="78">
        <v>6</v>
      </c>
    </row>
    <row r="18" spans="1:5" ht="21.75" customHeight="1" x14ac:dyDescent="0.2">
      <c r="A18" s="169" t="s">
        <v>1060</v>
      </c>
      <c r="B18" s="170"/>
      <c r="C18" s="170"/>
      <c r="D18" s="170"/>
      <c r="E18" s="170"/>
    </row>
    <row r="19" spans="1:5" ht="23.25" customHeight="1" x14ac:dyDescent="0.2">
      <c r="A19" s="66" t="s">
        <v>6</v>
      </c>
      <c r="B19" s="65" t="s">
        <v>1042</v>
      </c>
      <c r="C19" s="64" t="s">
        <v>262</v>
      </c>
      <c r="D19" s="63">
        <v>0.5</v>
      </c>
      <c r="E19" s="62"/>
    </row>
    <row r="20" spans="1:5" s="45" customFormat="1" ht="36" customHeight="1" x14ac:dyDescent="0.2">
      <c r="A20" s="101" t="s">
        <v>639</v>
      </c>
      <c r="B20" s="102" t="s">
        <v>1048</v>
      </c>
      <c r="C20" s="103" t="s">
        <v>10</v>
      </c>
      <c r="D20" s="104">
        <v>1</v>
      </c>
      <c r="E20" s="105"/>
    </row>
    <row r="21" spans="1:5" s="45" customFormat="1" ht="31.5" customHeight="1" x14ac:dyDescent="0.2">
      <c r="A21" s="101" t="s">
        <v>637</v>
      </c>
      <c r="B21" s="102" t="s">
        <v>1046</v>
      </c>
      <c r="C21" s="103" t="s">
        <v>39</v>
      </c>
      <c r="D21" s="104">
        <v>68</v>
      </c>
      <c r="E21" s="105"/>
    </row>
    <row r="22" spans="1:5" ht="35.25" customHeight="1" x14ac:dyDescent="0.2">
      <c r="A22" s="66" t="s">
        <v>8</v>
      </c>
      <c r="B22" s="65" t="s">
        <v>1041</v>
      </c>
      <c r="C22" s="64" t="s">
        <v>10</v>
      </c>
      <c r="D22" s="68">
        <v>3</v>
      </c>
      <c r="E22" s="62"/>
    </row>
    <row r="23" spans="1:5" s="45" customFormat="1" ht="38.25" customHeight="1" x14ac:dyDescent="0.2">
      <c r="A23" s="101" t="s">
        <v>103</v>
      </c>
      <c r="B23" s="102" t="s">
        <v>1059</v>
      </c>
      <c r="C23" s="103" t="s">
        <v>10</v>
      </c>
      <c r="D23" s="104">
        <v>1</v>
      </c>
      <c r="E23" s="105"/>
    </row>
    <row r="24" spans="1:5" s="45" customFormat="1" ht="16.5" customHeight="1" x14ac:dyDescent="0.2">
      <c r="A24" s="101" t="s">
        <v>630</v>
      </c>
      <c r="B24" s="102" t="s">
        <v>1039</v>
      </c>
      <c r="C24" s="103" t="s">
        <v>10</v>
      </c>
      <c r="D24" s="104">
        <v>1</v>
      </c>
      <c r="E24" s="105"/>
    </row>
    <row r="25" spans="1:5" s="45" customFormat="1" ht="43.5" customHeight="1" x14ac:dyDescent="0.2">
      <c r="A25" s="101" t="s">
        <v>628</v>
      </c>
      <c r="B25" s="102" t="s">
        <v>1037</v>
      </c>
      <c r="C25" s="103" t="s">
        <v>10</v>
      </c>
      <c r="D25" s="104">
        <v>1</v>
      </c>
      <c r="E25" s="105"/>
    </row>
    <row r="26" spans="1:5" s="45" customFormat="1" ht="33" customHeight="1" x14ac:dyDescent="0.2">
      <c r="A26" s="101" t="s">
        <v>626</v>
      </c>
      <c r="B26" s="102" t="s">
        <v>1058</v>
      </c>
      <c r="C26" s="103" t="s">
        <v>10</v>
      </c>
      <c r="D26" s="104">
        <v>1</v>
      </c>
      <c r="E26" s="105"/>
    </row>
    <row r="27" spans="1:5" s="45" customFormat="1" ht="39.75" customHeight="1" x14ac:dyDescent="0.2">
      <c r="A27" s="101" t="s">
        <v>624</v>
      </c>
      <c r="B27" s="102" t="s">
        <v>1057</v>
      </c>
      <c r="C27" s="103" t="s">
        <v>10</v>
      </c>
      <c r="D27" s="104">
        <v>1</v>
      </c>
      <c r="E27" s="105"/>
    </row>
    <row r="28" spans="1:5" ht="55.5" customHeight="1" x14ac:dyDescent="0.2">
      <c r="A28" s="66" t="s">
        <v>9</v>
      </c>
      <c r="B28" s="65" t="s">
        <v>1056</v>
      </c>
      <c r="C28" s="64" t="s">
        <v>10</v>
      </c>
      <c r="D28" s="63">
        <v>1</v>
      </c>
      <c r="E28" s="62"/>
    </row>
    <row r="29" spans="1:5" s="45" customFormat="1" ht="31.5" customHeight="1" x14ac:dyDescent="0.2">
      <c r="A29" s="101" t="s">
        <v>99</v>
      </c>
      <c r="B29" s="102" t="s">
        <v>1055</v>
      </c>
      <c r="C29" s="103" t="s">
        <v>10</v>
      </c>
      <c r="D29" s="104">
        <v>1</v>
      </c>
      <c r="E29" s="105"/>
    </row>
    <row r="30" spans="1:5" ht="38.25" customHeight="1" x14ac:dyDescent="0.2">
      <c r="A30" s="66" t="s">
        <v>11</v>
      </c>
      <c r="B30" s="65" t="s">
        <v>1054</v>
      </c>
      <c r="C30" s="64" t="s">
        <v>10</v>
      </c>
      <c r="D30" s="68">
        <v>2</v>
      </c>
      <c r="E30" s="62"/>
    </row>
    <row r="31" spans="1:5" s="45" customFormat="1" ht="28.5" customHeight="1" x14ac:dyDescent="0.2">
      <c r="A31" s="101" t="s">
        <v>92</v>
      </c>
      <c r="B31" s="102" t="s">
        <v>1053</v>
      </c>
      <c r="C31" s="103" t="s">
        <v>10</v>
      </c>
      <c r="D31" s="104">
        <v>2</v>
      </c>
      <c r="E31" s="105"/>
    </row>
    <row r="32" spans="1:5" s="45" customFormat="1" ht="28.5" customHeight="1" x14ac:dyDescent="0.2">
      <c r="A32" s="101" t="s">
        <v>778</v>
      </c>
      <c r="B32" s="102" t="s">
        <v>1052</v>
      </c>
      <c r="C32" s="103" t="s">
        <v>10</v>
      </c>
      <c r="D32" s="104">
        <v>2</v>
      </c>
      <c r="E32" s="105"/>
    </row>
    <row r="33" spans="1:5" s="45" customFormat="1" ht="28.5" customHeight="1" x14ac:dyDescent="0.2">
      <c r="A33" s="101" t="s">
        <v>1051</v>
      </c>
      <c r="B33" s="102" t="s">
        <v>1050</v>
      </c>
      <c r="C33" s="103" t="s">
        <v>10</v>
      </c>
      <c r="D33" s="104">
        <v>2</v>
      </c>
      <c r="E33" s="105"/>
    </row>
    <row r="34" spans="1:5" ht="19.149999999999999" customHeight="1" x14ac:dyDescent="0.2">
      <c r="A34" s="171" t="s">
        <v>1017</v>
      </c>
      <c r="B34" s="170"/>
      <c r="C34" s="170"/>
      <c r="D34" s="170"/>
      <c r="E34" s="170"/>
    </row>
    <row r="35" spans="1:5" s="45" customFormat="1" ht="27" customHeight="1" x14ac:dyDescent="0.2">
      <c r="A35" s="101" t="s">
        <v>1049</v>
      </c>
      <c r="B35" s="102" t="s">
        <v>1048</v>
      </c>
      <c r="C35" s="103" t="s">
        <v>10</v>
      </c>
      <c r="D35" s="104">
        <v>1</v>
      </c>
      <c r="E35" s="105"/>
    </row>
    <row r="36" spans="1:5" s="45" customFormat="1" ht="27" customHeight="1" x14ac:dyDescent="0.2">
      <c r="A36" s="101" t="s">
        <v>1047</v>
      </c>
      <c r="B36" s="102" t="s">
        <v>1046</v>
      </c>
      <c r="C36" s="103" t="s">
        <v>39</v>
      </c>
      <c r="D36" s="104">
        <v>68</v>
      </c>
      <c r="E36" s="105"/>
    </row>
    <row r="37" spans="1:5" s="45" customFormat="1" ht="27" customHeight="1" x14ac:dyDescent="0.2">
      <c r="A37" s="101" t="s">
        <v>1045</v>
      </c>
      <c r="B37" s="102" t="s">
        <v>1044</v>
      </c>
      <c r="C37" s="103" t="s">
        <v>10</v>
      </c>
      <c r="D37" s="104">
        <v>1</v>
      </c>
      <c r="E37" s="105"/>
    </row>
    <row r="38" spans="1:5" ht="22.5" customHeight="1" x14ac:dyDescent="0.2">
      <c r="A38" s="169" t="s">
        <v>1043</v>
      </c>
      <c r="B38" s="170"/>
      <c r="C38" s="170"/>
      <c r="D38" s="170"/>
      <c r="E38" s="170"/>
    </row>
    <row r="39" spans="1:5" ht="27" customHeight="1" x14ac:dyDescent="0.2">
      <c r="A39" s="66" t="s">
        <v>12</v>
      </c>
      <c r="B39" s="65" t="s">
        <v>1042</v>
      </c>
      <c r="C39" s="64" t="s">
        <v>262</v>
      </c>
      <c r="D39" s="63">
        <v>0.5</v>
      </c>
      <c r="E39" s="62"/>
    </row>
    <row r="40" spans="1:5" s="45" customFormat="1" ht="29.25" customHeight="1" x14ac:dyDescent="0.2">
      <c r="A40" s="101" t="s">
        <v>89</v>
      </c>
      <c r="B40" s="102" t="s">
        <v>1015</v>
      </c>
      <c r="C40" s="103" t="s">
        <v>10</v>
      </c>
      <c r="D40" s="104">
        <v>1</v>
      </c>
      <c r="E40" s="105"/>
    </row>
    <row r="41" spans="1:5" s="45" customFormat="1" ht="29.25" customHeight="1" x14ac:dyDescent="0.2">
      <c r="A41" s="101" t="s">
        <v>773</v>
      </c>
      <c r="B41" s="102" t="s">
        <v>1013</v>
      </c>
      <c r="C41" s="103" t="s">
        <v>39</v>
      </c>
      <c r="D41" s="104">
        <v>46</v>
      </c>
      <c r="E41" s="105"/>
    </row>
    <row r="42" spans="1:5" ht="30" customHeight="1" x14ac:dyDescent="0.2">
      <c r="A42" s="66" t="s">
        <v>13</v>
      </c>
      <c r="B42" s="65" t="s">
        <v>1041</v>
      </c>
      <c r="C42" s="64" t="s">
        <v>10</v>
      </c>
      <c r="D42" s="68">
        <v>3</v>
      </c>
      <c r="E42" s="62"/>
    </row>
    <row r="43" spans="1:5" s="45" customFormat="1" ht="38.25" x14ac:dyDescent="0.2">
      <c r="A43" s="101" t="s">
        <v>730</v>
      </c>
      <c r="B43" s="102" t="s">
        <v>1040</v>
      </c>
      <c r="C43" s="103" t="s">
        <v>10</v>
      </c>
      <c r="D43" s="104">
        <v>1</v>
      </c>
      <c r="E43" s="105"/>
    </row>
    <row r="44" spans="1:5" s="45" customFormat="1" ht="20.25" customHeight="1" x14ac:dyDescent="0.2">
      <c r="A44" s="101" t="s">
        <v>728</v>
      </c>
      <c r="B44" s="102" t="s">
        <v>1039</v>
      </c>
      <c r="C44" s="103" t="s">
        <v>10</v>
      </c>
      <c r="D44" s="104">
        <v>1</v>
      </c>
      <c r="E44" s="105"/>
    </row>
    <row r="45" spans="1:5" s="45" customFormat="1" ht="40.5" customHeight="1" x14ac:dyDescent="0.2">
      <c r="A45" s="101" t="s">
        <v>1038</v>
      </c>
      <c r="B45" s="102" t="s">
        <v>1037</v>
      </c>
      <c r="C45" s="103" t="s">
        <v>10</v>
      </c>
      <c r="D45" s="104">
        <v>1</v>
      </c>
      <c r="E45" s="105"/>
    </row>
    <row r="46" spans="1:5" s="45" customFormat="1" ht="16.5" customHeight="1" x14ac:dyDescent="0.2">
      <c r="A46" s="101" t="s">
        <v>1036</v>
      </c>
      <c r="B46" s="102" t="s">
        <v>1035</v>
      </c>
      <c r="C46" s="103" t="s">
        <v>10</v>
      </c>
      <c r="D46" s="104">
        <v>1</v>
      </c>
      <c r="E46" s="105"/>
    </row>
    <row r="47" spans="1:5" s="45" customFormat="1" ht="30.75" customHeight="1" x14ac:dyDescent="0.2">
      <c r="A47" s="101" t="s">
        <v>1034</v>
      </c>
      <c r="B47" s="102" t="s">
        <v>1033</v>
      </c>
      <c r="C47" s="103" t="s">
        <v>10</v>
      </c>
      <c r="D47" s="104">
        <v>1</v>
      </c>
      <c r="E47" s="105"/>
    </row>
    <row r="48" spans="1:5" ht="32.25" customHeight="1" x14ac:dyDescent="0.2">
      <c r="A48" s="66" t="s">
        <v>15</v>
      </c>
      <c r="B48" s="65" t="s">
        <v>1032</v>
      </c>
      <c r="C48" s="64" t="s">
        <v>10</v>
      </c>
      <c r="D48" s="68">
        <v>3</v>
      </c>
      <c r="E48" s="62"/>
    </row>
    <row r="49" spans="1:5" s="45" customFormat="1" ht="32.25" customHeight="1" x14ac:dyDescent="0.2">
      <c r="A49" s="101" t="s">
        <v>724</v>
      </c>
      <c r="B49" s="102" t="s">
        <v>1031</v>
      </c>
      <c r="C49" s="103" t="s">
        <v>10</v>
      </c>
      <c r="D49" s="104">
        <v>2</v>
      </c>
      <c r="E49" s="105"/>
    </row>
    <row r="50" spans="1:5" s="45" customFormat="1" ht="32.25" customHeight="1" x14ac:dyDescent="0.2">
      <c r="A50" s="101" t="s">
        <v>722</v>
      </c>
      <c r="B50" s="102" t="s">
        <v>1030</v>
      </c>
      <c r="C50" s="103" t="s">
        <v>10</v>
      </c>
      <c r="D50" s="104">
        <v>2</v>
      </c>
      <c r="E50" s="105"/>
    </row>
    <row r="51" spans="1:5" s="45" customFormat="1" ht="29.25" customHeight="1" x14ac:dyDescent="0.2">
      <c r="A51" s="101" t="s">
        <v>1029</v>
      </c>
      <c r="B51" s="102" t="s">
        <v>1028</v>
      </c>
      <c r="C51" s="103" t="s">
        <v>10</v>
      </c>
      <c r="D51" s="104">
        <v>2</v>
      </c>
      <c r="E51" s="105"/>
    </row>
    <row r="52" spans="1:5" s="45" customFormat="1" ht="30.75" customHeight="1" x14ac:dyDescent="0.2">
      <c r="A52" s="101" t="s">
        <v>1027</v>
      </c>
      <c r="B52" s="102" t="s">
        <v>1026</v>
      </c>
      <c r="C52" s="103" t="s">
        <v>10</v>
      </c>
      <c r="D52" s="104">
        <v>1</v>
      </c>
      <c r="E52" s="105"/>
    </row>
    <row r="53" spans="1:5" s="45" customFormat="1" ht="30" customHeight="1" x14ac:dyDescent="0.2">
      <c r="A53" s="101" t="s">
        <v>1025</v>
      </c>
      <c r="B53" s="102" t="s">
        <v>1024</v>
      </c>
      <c r="C53" s="103" t="s">
        <v>10</v>
      </c>
      <c r="D53" s="104">
        <v>1</v>
      </c>
      <c r="E53" s="105"/>
    </row>
    <row r="54" spans="1:5" s="45" customFormat="1" ht="31.5" customHeight="1" x14ac:dyDescent="0.2">
      <c r="A54" s="101" t="s">
        <v>1023</v>
      </c>
      <c r="B54" s="102" t="s">
        <v>1022</v>
      </c>
      <c r="C54" s="103" t="s">
        <v>10</v>
      </c>
      <c r="D54" s="104">
        <v>1</v>
      </c>
      <c r="E54" s="105"/>
    </row>
    <row r="55" spans="1:5" s="45" customFormat="1" ht="31.5" customHeight="1" x14ac:dyDescent="0.2">
      <c r="A55" s="101" t="s">
        <v>1021</v>
      </c>
      <c r="B55" s="102" t="s">
        <v>1020</v>
      </c>
      <c r="C55" s="103" t="s">
        <v>10</v>
      </c>
      <c r="D55" s="104">
        <v>1</v>
      </c>
      <c r="E55" s="105"/>
    </row>
    <row r="56" spans="1:5" ht="33" customHeight="1" x14ac:dyDescent="0.2">
      <c r="A56" s="66" t="s">
        <v>17</v>
      </c>
      <c r="B56" s="65" t="s">
        <v>1019</v>
      </c>
      <c r="C56" s="64" t="s">
        <v>10</v>
      </c>
      <c r="D56" s="63">
        <v>1</v>
      </c>
      <c r="E56" s="62"/>
    </row>
    <row r="57" spans="1:5" s="45" customFormat="1" ht="38.25" x14ac:dyDescent="0.2">
      <c r="A57" s="101" t="s">
        <v>719</v>
      </c>
      <c r="B57" s="102" t="s">
        <v>1018</v>
      </c>
      <c r="C57" s="103" t="s">
        <v>10</v>
      </c>
      <c r="D57" s="104">
        <v>1</v>
      </c>
      <c r="E57" s="105"/>
    </row>
    <row r="58" spans="1:5" ht="19.149999999999999" customHeight="1" x14ac:dyDescent="0.2">
      <c r="A58" s="171" t="s">
        <v>1017</v>
      </c>
      <c r="B58" s="170"/>
      <c r="C58" s="170"/>
      <c r="D58" s="170"/>
      <c r="E58" s="170"/>
    </row>
    <row r="59" spans="1:5" s="45" customFormat="1" ht="25.5" x14ac:dyDescent="0.2">
      <c r="A59" s="101" t="s">
        <v>1016</v>
      </c>
      <c r="B59" s="102" t="s">
        <v>1015</v>
      </c>
      <c r="C59" s="103" t="s">
        <v>10</v>
      </c>
      <c r="D59" s="104">
        <v>1</v>
      </c>
      <c r="E59" s="105"/>
    </row>
    <row r="60" spans="1:5" s="45" customFormat="1" ht="25.5" x14ac:dyDescent="0.2">
      <c r="A60" s="101" t="s">
        <v>1014</v>
      </c>
      <c r="B60" s="102" t="s">
        <v>1013</v>
      </c>
      <c r="C60" s="103" t="s">
        <v>39</v>
      </c>
      <c r="D60" s="104">
        <v>46</v>
      </c>
      <c r="E60" s="105"/>
    </row>
    <row r="61" spans="1:5" s="45" customFormat="1" ht="25.5" x14ac:dyDescent="0.2">
      <c r="A61" s="101" t="s">
        <v>1012</v>
      </c>
      <c r="B61" s="102" t="s">
        <v>1011</v>
      </c>
      <c r="C61" s="103" t="s">
        <v>10</v>
      </c>
      <c r="D61" s="104">
        <v>1</v>
      </c>
      <c r="E61" s="105"/>
    </row>
    <row r="62" spans="1:5" s="45" customFormat="1" x14ac:dyDescent="0.2">
      <c r="A62" s="101" t="s">
        <v>1010</v>
      </c>
      <c r="B62" s="102" t="s">
        <v>1009</v>
      </c>
      <c r="C62" s="103" t="s">
        <v>10</v>
      </c>
      <c r="D62" s="104">
        <v>1</v>
      </c>
      <c r="E62" s="105"/>
    </row>
    <row r="63" spans="1:5" s="45" customFormat="1" ht="25.5" x14ac:dyDescent="0.2">
      <c r="A63" s="101" t="s">
        <v>1008</v>
      </c>
      <c r="B63" s="102" t="s">
        <v>1007</v>
      </c>
      <c r="C63" s="103" t="s">
        <v>10</v>
      </c>
      <c r="D63" s="104">
        <v>1</v>
      </c>
      <c r="E63" s="105"/>
    </row>
    <row r="64" spans="1:5" s="45" customFormat="1" ht="25.5" x14ac:dyDescent="0.2">
      <c r="A64" s="101" t="s">
        <v>1006</v>
      </c>
      <c r="B64" s="102" t="s">
        <v>1005</v>
      </c>
      <c r="C64" s="103" t="s">
        <v>10</v>
      </c>
      <c r="D64" s="104">
        <v>1</v>
      </c>
      <c r="E64" s="105"/>
    </row>
    <row r="65" spans="1:5" s="45" customFormat="1" ht="25.5" x14ac:dyDescent="0.2">
      <c r="A65" s="101" t="s">
        <v>1004</v>
      </c>
      <c r="B65" s="102" t="s">
        <v>1003</v>
      </c>
      <c r="C65" s="103" t="s">
        <v>10</v>
      </c>
      <c r="D65" s="104">
        <v>1</v>
      </c>
      <c r="E65" s="105"/>
    </row>
    <row r="66" spans="1:5" s="45" customFormat="1" ht="21" customHeight="1" x14ac:dyDescent="0.2">
      <c r="A66" s="101" t="s">
        <v>1002</v>
      </c>
      <c r="B66" s="102" t="s">
        <v>1001</v>
      </c>
      <c r="C66" s="103" t="s">
        <v>10</v>
      </c>
      <c r="D66" s="104">
        <v>1</v>
      </c>
      <c r="E66" s="105"/>
    </row>
    <row r="67" spans="1:5" s="45" customFormat="1" ht="25.5" x14ac:dyDescent="0.2">
      <c r="A67" s="101" t="s">
        <v>1000</v>
      </c>
      <c r="B67" s="102" t="s">
        <v>999</v>
      </c>
      <c r="C67" s="103" t="s">
        <v>998</v>
      </c>
      <c r="D67" s="104">
        <v>1</v>
      </c>
      <c r="E67" s="105"/>
    </row>
    <row r="68" spans="1:5" ht="22.5" customHeight="1" x14ac:dyDescent="0.2">
      <c r="A68" s="169" t="s">
        <v>997</v>
      </c>
      <c r="B68" s="170"/>
      <c r="C68" s="170"/>
      <c r="D68" s="170"/>
      <c r="E68" s="170"/>
    </row>
    <row r="69" spans="1:5" ht="41.25" customHeight="1" x14ac:dyDescent="0.2">
      <c r="A69" s="66" t="s">
        <v>19</v>
      </c>
      <c r="B69" s="65" t="s">
        <v>996</v>
      </c>
      <c r="C69" s="64" t="s">
        <v>23</v>
      </c>
      <c r="D69" s="68">
        <v>4</v>
      </c>
      <c r="E69" s="62"/>
    </row>
    <row r="70" spans="1:5" s="45" customFormat="1" ht="43.5" customHeight="1" x14ac:dyDescent="0.2">
      <c r="A70" s="101" t="s">
        <v>79</v>
      </c>
      <c r="B70" s="102" t="s">
        <v>995</v>
      </c>
      <c r="C70" s="103" t="s">
        <v>23</v>
      </c>
      <c r="D70" s="104">
        <v>4</v>
      </c>
      <c r="E70" s="105"/>
    </row>
    <row r="71" spans="1:5" ht="40.5" customHeight="1" x14ac:dyDescent="0.2">
      <c r="A71" s="66" t="s">
        <v>21</v>
      </c>
      <c r="B71" s="65" t="s">
        <v>994</v>
      </c>
      <c r="C71" s="64" t="s">
        <v>23</v>
      </c>
      <c r="D71" s="68">
        <v>28</v>
      </c>
      <c r="E71" s="62"/>
    </row>
    <row r="72" spans="1:5" s="45" customFormat="1" ht="42" customHeight="1" x14ac:dyDescent="0.2">
      <c r="A72" s="101" t="s">
        <v>61</v>
      </c>
      <c r="B72" s="102" t="s">
        <v>993</v>
      </c>
      <c r="C72" s="103" t="s">
        <v>23</v>
      </c>
      <c r="D72" s="104">
        <v>28</v>
      </c>
      <c r="E72" s="105"/>
    </row>
    <row r="73" spans="1:5" s="45" customFormat="1" ht="33" customHeight="1" x14ac:dyDescent="0.2">
      <c r="A73" s="101" t="s">
        <v>992</v>
      </c>
      <c r="B73" s="102" t="s">
        <v>991</v>
      </c>
      <c r="C73" s="103" t="s">
        <v>10</v>
      </c>
      <c r="D73" s="104">
        <v>2</v>
      </c>
      <c r="E73" s="105"/>
    </row>
    <row r="74" spans="1:5" s="45" customFormat="1" ht="33.75" customHeight="1" x14ac:dyDescent="0.2">
      <c r="A74" s="101" t="s">
        <v>990</v>
      </c>
      <c r="B74" s="102" t="s">
        <v>989</v>
      </c>
      <c r="C74" s="103" t="s">
        <v>10</v>
      </c>
      <c r="D74" s="104">
        <v>2</v>
      </c>
      <c r="E74" s="105"/>
    </row>
    <row r="75" spans="1:5" s="45" customFormat="1" ht="33.75" customHeight="1" x14ac:dyDescent="0.2">
      <c r="A75" s="101" t="s">
        <v>988</v>
      </c>
      <c r="B75" s="102" t="s">
        <v>987</v>
      </c>
      <c r="C75" s="103" t="s">
        <v>10</v>
      </c>
      <c r="D75" s="104">
        <v>2</v>
      </c>
      <c r="E75" s="105"/>
    </row>
    <row r="76" spans="1:5" s="45" customFormat="1" ht="19.5" customHeight="1" x14ac:dyDescent="0.2">
      <c r="A76" s="101" t="s">
        <v>986</v>
      </c>
      <c r="B76" s="102" t="s">
        <v>985</v>
      </c>
      <c r="C76" s="103" t="s">
        <v>10</v>
      </c>
      <c r="D76" s="104">
        <v>3</v>
      </c>
      <c r="E76" s="105"/>
    </row>
    <row r="77" spans="1:5" s="45" customFormat="1" ht="27.75" customHeight="1" x14ac:dyDescent="0.2">
      <c r="A77" s="101" t="s">
        <v>984</v>
      </c>
      <c r="B77" s="102" t="s">
        <v>983</v>
      </c>
      <c r="C77" s="103" t="s">
        <v>10</v>
      </c>
      <c r="D77" s="104">
        <v>8</v>
      </c>
      <c r="E77" s="105"/>
    </row>
    <row r="78" spans="1:5" ht="48" customHeight="1" x14ac:dyDescent="0.2">
      <c r="A78" s="66" t="s">
        <v>25</v>
      </c>
      <c r="B78" s="65" t="s">
        <v>982</v>
      </c>
      <c r="C78" s="64" t="s">
        <v>23</v>
      </c>
      <c r="D78" s="68">
        <v>32</v>
      </c>
      <c r="E78" s="62"/>
    </row>
    <row r="79" spans="1:5" ht="42" customHeight="1" x14ac:dyDescent="0.2">
      <c r="A79" s="66" t="s">
        <v>27</v>
      </c>
      <c r="B79" s="65" t="s">
        <v>981</v>
      </c>
      <c r="C79" s="64" t="s">
        <v>32</v>
      </c>
      <c r="D79" s="68">
        <v>3.92</v>
      </c>
      <c r="E79" s="62"/>
    </row>
    <row r="80" spans="1:5" ht="44.25" customHeight="1" x14ac:dyDescent="0.2">
      <c r="A80" s="66" t="s">
        <v>30</v>
      </c>
      <c r="B80" s="65" t="s">
        <v>980</v>
      </c>
      <c r="C80" s="64" t="s">
        <v>32</v>
      </c>
      <c r="D80" s="68">
        <v>0.72</v>
      </c>
      <c r="E80" s="62"/>
    </row>
    <row r="81" spans="1:5" s="45" customFormat="1" ht="15" customHeight="1" x14ac:dyDescent="0.2">
      <c r="A81" s="101" t="s">
        <v>64</v>
      </c>
      <c r="B81" s="102" t="s">
        <v>979</v>
      </c>
      <c r="C81" s="103" t="s">
        <v>46</v>
      </c>
      <c r="D81" s="106">
        <v>3.0000000000000001E-3</v>
      </c>
      <c r="E81" s="105"/>
    </row>
    <row r="82" spans="1:5" s="45" customFormat="1" ht="15" customHeight="1" x14ac:dyDescent="0.2">
      <c r="A82" s="101" t="s">
        <v>978</v>
      </c>
      <c r="B82" s="102" t="s">
        <v>977</v>
      </c>
      <c r="C82" s="103" t="s">
        <v>46</v>
      </c>
      <c r="D82" s="106">
        <v>2E-3</v>
      </c>
      <c r="E82" s="105"/>
    </row>
    <row r="83" spans="1:5" s="45" customFormat="1" ht="15" customHeight="1" x14ac:dyDescent="0.2">
      <c r="A83" s="101" t="s">
        <v>976</v>
      </c>
      <c r="B83" s="102" t="s">
        <v>975</v>
      </c>
      <c r="C83" s="103" t="s">
        <v>39</v>
      </c>
      <c r="D83" s="104">
        <v>0.1</v>
      </c>
      <c r="E83" s="105"/>
    </row>
    <row r="84" spans="1:5" ht="18.75" customHeight="1" x14ac:dyDescent="0.2">
      <c r="A84" s="160" t="s">
        <v>974</v>
      </c>
      <c r="B84" s="161"/>
      <c r="C84" s="161"/>
      <c r="D84" s="161"/>
      <c r="E84" s="161"/>
    </row>
    <row r="85" spans="1:5" s="45" customFormat="1" ht="17.25" customHeight="1" x14ac:dyDescent="0.2">
      <c r="A85" s="101" t="s">
        <v>33</v>
      </c>
      <c r="B85" s="102" t="s">
        <v>969</v>
      </c>
      <c r="C85" s="103" t="s">
        <v>10</v>
      </c>
      <c r="D85" s="104">
        <v>2</v>
      </c>
      <c r="E85" s="105"/>
    </row>
    <row r="86" spans="1:5" s="45" customFormat="1" ht="17.25" customHeight="1" x14ac:dyDescent="0.2">
      <c r="A86" s="101" t="s">
        <v>35</v>
      </c>
      <c r="B86" s="102" t="s">
        <v>973</v>
      </c>
      <c r="C86" s="103" t="s">
        <v>10</v>
      </c>
      <c r="D86" s="104">
        <v>2</v>
      </c>
      <c r="E86" s="105"/>
    </row>
    <row r="87" spans="1:5" s="45" customFormat="1" ht="17.25" customHeight="1" x14ac:dyDescent="0.2">
      <c r="A87" s="101" t="s">
        <v>37</v>
      </c>
      <c r="B87" s="102" t="s">
        <v>968</v>
      </c>
      <c r="C87" s="103" t="s">
        <v>10</v>
      </c>
      <c r="D87" s="104">
        <v>2</v>
      </c>
      <c r="E87" s="105"/>
    </row>
    <row r="88" spans="1:5" s="45" customFormat="1" ht="17.25" customHeight="1" x14ac:dyDescent="0.2">
      <c r="A88" s="101" t="s">
        <v>52</v>
      </c>
      <c r="B88" s="102" t="s">
        <v>972</v>
      </c>
      <c r="C88" s="103" t="s">
        <v>10</v>
      </c>
      <c r="D88" s="104">
        <v>4</v>
      </c>
      <c r="E88" s="105"/>
    </row>
    <row r="89" spans="1:5" ht="19.5" customHeight="1" x14ac:dyDescent="0.2">
      <c r="A89" s="160" t="s">
        <v>971</v>
      </c>
      <c r="B89" s="161"/>
      <c r="C89" s="161"/>
      <c r="D89" s="161"/>
      <c r="E89" s="161"/>
    </row>
    <row r="90" spans="1:5" s="45" customFormat="1" ht="19.5" customHeight="1" x14ac:dyDescent="0.2">
      <c r="A90" s="101" t="s">
        <v>53</v>
      </c>
      <c r="B90" s="102" t="s">
        <v>970</v>
      </c>
      <c r="C90" s="103" t="s">
        <v>10</v>
      </c>
      <c r="D90" s="104">
        <v>15</v>
      </c>
      <c r="E90" s="105"/>
    </row>
    <row r="91" spans="1:5" s="45" customFormat="1" ht="19.5" customHeight="1" x14ac:dyDescent="0.2">
      <c r="A91" s="101" t="s">
        <v>586</v>
      </c>
      <c r="B91" s="102" t="s">
        <v>969</v>
      </c>
      <c r="C91" s="103" t="s">
        <v>10</v>
      </c>
      <c r="D91" s="104">
        <v>6</v>
      </c>
      <c r="E91" s="105"/>
    </row>
    <row r="92" spans="1:5" s="45" customFormat="1" ht="19.5" customHeight="1" x14ac:dyDescent="0.2">
      <c r="A92" s="101" t="s">
        <v>576</v>
      </c>
      <c r="B92" s="102" t="s">
        <v>968</v>
      </c>
      <c r="C92" s="103" t="s">
        <v>10</v>
      </c>
      <c r="D92" s="104">
        <v>15</v>
      </c>
      <c r="E92" s="105"/>
    </row>
    <row r="93" spans="1:5" s="45" customFormat="1" ht="19.5" customHeight="1" x14ac:dyDescent="0.2">
      <c r="A93" s="101" t="s">
        <v>572</v>
      </c>
      <c r="B93" s="102" t="s">
        <v>967</v>
      </c>
      <c r="C93" s="103" t="s">
        <v>10</v>
      </c>
      <c r="D93" s="104">
        <v>2</v>
      </c>
      <c r="E93" s="105"/>
    </row>
    <row r="94" spans="1:5" s="45" customFormat="1" ht="19.5" customHeight="1" x14ac:dyDescent="0.2">
      <c r="A94" s="101" t="s">
        <v>569</v>
      </c>
      <c r="B94" s="102" t="s">
        <v>966</v>
      </c>
      <c r="C94" s="103" t="s">
        <v>10</v>
      </c>
      <c r="D94" s="104">
        <v>7</v>
      </c>
      <c r="E94" s="105"/>
    </row>
    <row r="95" spans="1:5" s="45" customFormat="1" ht="19.5" customHeight="1" x14ac:dyDescent="0.2">
      <c r="A95" s="101" t="s">
        <v>566</v>
      </c>
      <c r="B95" s="102" t="s">
        <v>965</v>
      </c>
      <c r="C95" s="103" t="s">
        <v>10</v>
      </c>
      <c r="D95" s="104">
        <v>20</v>
      </c>
      <c r="E95" s="105"/>
    </row>
    <row r="96" spans="1:5" s="45" customFormat="1" ht="28.5" customHeight="1" x14ac:dyDescent="0.2">
      <c r="A96" s="101" t="s">
        <v>565</v>
      </c>
      <c r="B96" s="102" t="s">
        <v>964</v>
      </c>
      <c r="C96" s="103" t="s">
        <v>10</v>
      </c>
      <c r="D96" s="104">
        <v>1</v>
      </c>
      <c r="E96" s="105"/>
    </row>
    <row r="97" spans="1:5" s="45" customFormat="1" ht="16.5" customHeight="1" x14ac:dyDescent="0.2">
      <c r="A97" s="101" t="s">
        <v>561</v>
      </c>
      <c r="B97" s="102" t="s">
        <v>963</v>
      </c>
      <c r="C97" s="103" t="s">
        <v>10</v>
      </c>
      <c r="D97" s="104">
        <v>4</v>
      </c>
      <c r="E97" s="105"/>
    </row>
    <row r="98" spans="1:5" ht="44.25" customHeight="1" x14ac:dyDescent="0.2">
      <c r="A98" s="66" t="s">
        <v>558</v>
      </c>
      <c r="B98" s="65" t="s">
        <v>962</v>
      </c>
      <c r="C98" s="64" t="s">
        <v>23</v>
      </c>
      <c r="D98" s="68">
        <v>10</v>
      </c>
      <c r="E98" s="62"/>
    </row>
    <row r="99" spans="1:5" s="45" customFormat="1" ht="15.75" customHeight="1" x14ac:dyDescent="0.2">
      <c r="A99" s="101" t="s">
        <v>555</v>
      </c>
      <c r="B99" s="102" t="s">
        <v>863</v>
      </c>
      <c r="C99" s="103" t="s">
        <v>23</v>
      </c>
      <c r="D99" s="104">
        <v>10</v>
      </c>
      <c r="E99" s="105"/>
    </row>
    <row r="100" spans="1:5" s="45" customFormat="1" ht="33" customHeight="1" x14ac:dyDescent="0.2">
      <c r="A100" s="101" t="s">
        <v>659</v>
      </c>
      <c r="B100" s="102" t="s">
        <v>961</v>
      </c>
      <c r="C100" s="103" t="s">
        <v>10</v>
      </c>
      <c r="D100" s="104">
        <v>4</v>
      </c>
      <c r="E100" s="105"/>
    </row>
    <row r="101" spans="1:5" s="45" customFormat="1" ht="27" customHeight="1" x14ac:dyDescent="0.2">
      <c r="A101" s="101" t="s">
        <v>657</v>
      </c>
      <c r="B101" s="102" t="s">
        <v>960</v>
      </c>
      <c r="C101" s="103" t="s">
        <v>10</v>
      </c>
      <c r="D101" s="104">
        <v>20</v>
      </c>
      <c r="E101" s="105"/>
    </row>
    <row r="102" spans="1:5" s="45" customFormat="1" ht="18.75" customHeight="1" x14ac:dyDescent="0.2">
      <c r="A102" s="101" t="s">
        <v>655</v>
      </c>
      <c r="B102" s="102" t="s">
        <v>959</v>
      </c>
      <c r="C102" s="103" t="s">
        <v>10</v>
      </c>
      <c r="D102" s="104">
        <v>30</v>
      </c>
      <c r="E102" s="105"/>
    </row>
    <row r="103" spans="1:5" s="45" customFormat="1" ht="18.75" customHeight="1" x14ac:dyDescent="0.2">
      <c r="A103" s="101" t="s">
        <v>653</v>
      </c>
      <c r="B103" s="102" t="s">
        <v>958</v>
      </c>
      <c r="C103" s="103" t="s">
        <v>10</v>
      </c>
      <c r="D103" s="104">
        <v>50</v>
      </c>
      <c r="E103" s="105"/>
    </row>
    <row r="104" spans="1:5" s="45" customFormat="1" ht="18.75" customHeight="1" x14ac:dyDescent="0.2">
      <c r="A104" s="101" t="s">
        <v>651</v>
      </c>
      <c r="B104" s="102" t="s">
        <v>957</v>
      </c>
      <c r="C104" s="103" t="s">
        <v>10</v>
      </c>
      <c r="D104" s="104">
        <v>10</v>
      </c>
      <c r="E104" s="105"/>
    </row>
    <row r="105" spans="1:5" ht="22.5" customHeight="1" x14ac:dyDescent="0.2">
      <c r="A105" s="169" t="s">
        <v>956</v>
      </c>
      <c r="B105" s="170"/>
      <c r="C105" s="170"/>
      <c r="D105" s="170"/>
      <c r="E105" s="170"/>
    </row>
    <row r="106" spans="1:5" ht="32.25" customHeight="1" x14ac:dyDescent="0.2">
      <c r="A106" s="66" t="s">
        <v>554</v>
      </c>
      <c r="B106" s="65" t="s">
        <v>955</v>
      </c>
      <c r="C106" s="64" t="s">
        <v>10</v>
      </c>
      <c r="D106" s="63">
        <v>2</v>
      </c>
      <c r="E106" s="62"/>
    </row>
    <row r="107" spans="1:5" s="45" customFormat="1" ht="17.25" customHeight="1" x14ac:dyDescent="0.2">
      <c r="A107" s="101" t="s">
        <v>553</v>
      </c>
      <c r="B107" s="102" t="s">
        <v>954</v>
      </c>
      <c r="C107" s="103" t="s">
        <v>10</v>
      </c>
      <c r="D107" s="104">
        <v>2</v>
      </c>
      <c r="E107" s="105"/>
    </row>
    <row r="108" spans="1:5" s="45" customFormat="1" ht="17.25" customHeight="1" x14ac:dyDescent="0.2">
      <c r="A108" s="101" t="s">
        <v>953</v>
      </c>
      <c r="B108" s="102" t="s">
        <v>952</v>
      </c>
      <c r="C108" s="103" t="s">
        <v>10</v>
      </c>
      <c r="D108" s="104">
        <v>4</v>
      </c>
      <c r="E108" s="105"/>
    </row>
    <row r="109" spans="1:5" ht="33.75" customHeight="1" x14ac:dyDescent="0.2">
      <c r="A109" s="66" t="s">
        <v>552</v>
      </c>
      <c r="B109" s="65" t="s">
        <v>951</v>
      </c>
      <c r="C109" s="64" t="s">
        <v>10</v>
      </c>
      <c r="D109" s="63">
        <v>1</v>
      </c>
      <c r="E109" s="62"/>
    </row>
    <row r="110" spans="1:5" s="45" customFormat="1" ht="30.75" customHeight="1" x14ac:dyDescent="0.2">
      <c r="A110" s="101" t="s">
        <v>950</v>
      </c>
      <c r="B110" s="102" t="s">
        <v>949</v>
      </c>
      <c r="C110" s="103" t="s">
        <v>10</v>
      </c>
      <c r="D110" s="104">
        <v>1</v>
      </c>
      <c r="E110" s="105"/>
    </row>
    <row r="111" spans="1:5" ht="38.25" x14ac:dyDescent="0.2">
      <c r="A111" s="66" t="s">
        <v>551</v>
      </c>
      <c r="B111" s="65" t="s">
        <v>948</v>
      </c>
      <c r="C111" s="64" t="s">
        <v>10</v>
      </c>
      <c r="D111" s="68">
        <v>10</v>
      </c>
      <c r="E111" s="62"/>
    </row>
    <row r="112" spans="1:5" s="45" customFormat="1" ht="16.5" customHeight="1" x14ac:dyDescent="0.2">
      <c r="A112" s="101" t="s">
        <v>550</v>
      </c>
      <c r="B112" s="102" t="s">
        <v>947</v>
      </c>
      <c r="C112" s="103" t="s">
        <v>10</v>
      </c>
      <c r="D112" s="104">
        <v>8</v>
      </c>
      <c r="E112" s="105"/>
    </row>
    <row r="113" spans="1:5" s="45" customFormat="1" ht="16.5" customHeight="1" x14ac:dyDescent="0.2">
      <c r="A113" s="101" t="s">
        <v>549</v>
      </c>
      <c r="B113" s="102" t="s">
        <v>946</v>
      </c>
      <c r="C113" s="103" t="s">
        <v>10</v>
      </c>
      <c r="D113" s="104">
        <v>2</v>
      </c>
      <c r="E113" s="105"/>
    </row>
    <row r="114" spans="1:5" ht="32.25" customHeight="1" x14ac:dyDescent="0.2">
      <c r="A114" s="66" t="s">
        <v>544</v>
      </c>
      <c r="B114" s="65" t="s">
        <v>945</v>
      </c>
      <c r="C114" s="64" t="s">
        <v>10</v>
      </c>
      <c r="D114" s="63">
        <v>7</v>
      </c>
      <c r="E114" s="62"/>
    </row>
    <row r="115" spans="1:5" s="45" customFormat="1" ht="29.25" customHeight="1" x14ac:dyDescent="0.2">
      <c r="A115" s="101" t="s">
        <v>543</v>
      </c>
      <c r="B115" s="102" t="s">
        <v>944</v>
      </c>
      <c r="C115" s="103" t="s">
        <v>10</v>
      </c>
      <c r="D115" s="104">
        <v>7</v>
      </c>
      <c r="E115" s="105"/>
    </row>
    <row r="116" spans="1:5" ht="30.75" customHeight="1" x14ac:dyDescent="0.2">
      <c r="A116" s="66" t="s">
        <v>540</v>
      </c>
      <c r="B116" s="65" t="s">
        <v>943</v>
      </c>
      <c r="C116" s="64" t="s">
        <v>10</v>
      </c>
      <c r="D116" s="63">
        <v>1</v>
      </c>
      <c r="E116" s="62"/>
    </row>
    <row r="117" spans="1:5" s="45" customFormat="1" ht="18.75" customHeight="1" x14ac:dyDescent="0.2">
      <c r="A117" s="101" t="s">
        <v>538</v>
      </c>
      <c r="B117" s="102" t="s">
        <v>942</v>
      </c>
      <c r="C117" s="103" t="s">
        <v>10</v>
      </c>
      <c r="D117" s="104">
        <v>1</v>
      </c>
      <c r="E117" s="105"/>
    </row>
    <row r="118" spans="1:5" ht="27.75" customHeight="1" x14ac:dyDescent="0.2">
      <c r="A118" s="66" t="s">
        <v>536</v>
      </c>
      <c r="B118" s="65" t="s">
        <v>941</v>
      </c>
      <c r="C118" s="64" t="s">
        <v>10</v>
      </c>
      <c r="D118" s="68">
        <v>9</v>
      </c>
      <c r="E118" s="62"/>
    </row>
    <row r="119" spans="1:5" s="45" customFormat="1" ht="18" customHeight="1" x14ac:dyDescent="0.2">
      <c r="A119" s="101" t="s">
        <v>533</v>
      </c>
      <c r="B119" s="102" t="s">
        <v>940</v>
      </c>
      <c r="C119" s="103" t="s">
        <v>10</v>
      </c>
      <c r="D119" s="104">
        <v>1</v>
      </c>
      <c r="E119" s="105"/>
    </row>
    <row r="120" spans="1:5" s="45" customFormat="1" ht="18" customHeight="1" x14ac:dyDescent="0.2">
      <c r="A120" s="101" t="s">
        <v>939</v>
      </c>
      <c r="B120" s="102" t="s">
        <v>938</v>
      </c>
      <c r="C120" s="103" t="s">
        <v>10</v>
      </c>
      <c r="D120" s="104">
        <v>1</v>
      </c>
      <c r="E120" s="105"/>
    </row>
    <row r="121" spans="1:5" s="45" customFormat="1" ht="33" customHeight="1" x14ac:dyDescent="0.2">
      <c r="A121" s="101" t="s">
        <v>937</v>
      </c>
      <c r="B121" s="102" t="s">
        <v>936</v>
      </c>
      <c r="C121" s="103" t="s">
        <v>10</v>
      </c>
      <c r="D121" s="104">
        <v>1</v>
      </c>
      <c r="E121" s="105"/>
    </row>
    <row r="122" spans="1:5" s="45" customFormat="1" ht="30" customHeight="1" x14ac:dyDescent="0.2">
      <c r="A122" s="101" t="s">
        <v>935</v>
      </c>
      <c r="B122" s="102" t="s">
        <v>934</v>
      </c>
      <c r="C122" s="103" t="s">
        <v>10</v>
      </c>
      <c r="D122" s="104">
        <v>2</v>
      </c>
      <c r="E122" s="105"/>
    </row>
    <row r="123" spans="1:5" s="45" customFormat="1" ht="30.75" customHeight="1" x14ac:dyDescent="0.2">
      <c r="A123" s="101" t="s">
        <v>933</v>
      </c>
      <c r="B123" s="102" t="s">
        <v>932</v>
      </c>
      <c r="C123" s="103" t="s">
        <v>10</v>
      </c>
      <c r="D123" s="104">
        <v>2</v>
      </c>
      <c r="E123" s="105"/>
    </row>
    <row r="124" spans="1:5" s="45" customFormat="1" ht="33.75" customHeight="1" x14ac:dyDescent="0.2">
      <c r="A124" s="101" t="s">
        <v>931</v>
      </c>
      <c r="B124" s="102" t="s">
        <v>930</v>
      </c>
      <c r="C124" s="103" t="s">
        <v>10</v>
      </c>
      <c r="D124" s="104">
        <v>2</v>
      </c>
      <c r="E124" s="105"/>
    </row>
    <row r="125" spans="1:5" ht="26.25" customHeight="1" x14ac:dyDescent="0.2">
      <c r="A125" s="66" t="s">
        <v>532</v>
      </c>
      <c r="B125" s="65" t="s">
        <v>674</v>
      </c>
      <c r="C125" s="64" t="s">
        <v>10</v>
      </c>
      <c r="D125" s="63">
        <v>2</v>
      </c>
      <c r="E125" s="62"/>
    </row>
    <row r="126" spans="1:5" s="45" customFormat="1" ht="35.25" customHeight="1" x14ac:dyDescent="0.2">
      <c r="A126" s="101" t="s">
        <v>531</v>
      </c>
      <c r="B126" s="102" t="s">
        <v>929</v>
      </c>
      <c r="C126" s="103" t="s">
        <v>10</v>
      </c>
      <c r="D126" s="104">
        <v>2</v>
      </c>
      <c r="E126" s="105"/>
    </row>
    <row r="127" spans="1:5" ht="51" x14ac:dyDescent="0.2">
      <c r="A127" s="66" t="s">
        <v>530</v>
      </c>
      <c r="B127" s="65" t="s">
        <v>928</v>
      </c>
      <c r="C127" s="64" t="s">
        <v>10</v>
      </c>
      <c r="D127" s="68">
        <v>23</v>
      </c>
      <c r="E127" s="62"/>
    </row>
    <row r="128" spans="1:5" s="45" customFormat="1" ht="16.5" customHeight="1" x14ac:dyDescent="0.2">
      <c r="A128" s="101" t="s">
        <v>529</v>
      </c>
      <c r="B128" s="102" t="s">
        <v>927</v>
      </c>
      <c r="C128" s="103" t="s">
        <v>10</v>
      </c>
      <c r="D128" s="104">
        <v>2</v>
      </c>
      <c r="E128" s="105"/>
    </row>
    <row r="129" spans="1:5" s="45" customFormat="1" ht="16.5" customHeight="1" x14ac:dyDescent="0.2">
      <c r="A129" s="101" t="s">
        <v>926</v>
      </c>
      <c r="B129" s="102" t="s">
        <v>925</v>
      </c>
      <c r="C129" s="103" t="s">
        <v>10</v>
      </c>
      <c r="D129" s="104">
        <v>1</v>
      </c>
      <c r="E129" s="105"/>
    </row>
    <row r="130" spans="1:5" s="45" customFormat="1" ht="16.5" customHeight="1" x14ac:dyDescent="0.2">
      <c r="A130" s="101" t="s">
        <v>924</v>
      </c>
      <c r="B130" s="102" t="s">
        <v>923</v>
      </c>
      <c r="C130" s="103" t="s">
        <v>10</v>
      </c>
      <c r="D130" s="104">
        <v>6</v>
      </c>
      <c r="E130" s="105"/>
    </row>
    <row r="131" spans="1:5" s="45" customFormat="1" ht="16.5" customHeight="1" x14ac:dyDescent="0.2">
      <c r="A131" s="101" t="s">
        <v>922</v>
      </c>
      <c r="B131" s="102" t="s">
        <v>921</v>
      </c>
      <c r="C131" s="103" t="s">
        <v>10</v>
      </c>
      <c r="D131" s="104">
        <v>10</v>
      </c>
      <c r="E131" s="105"/>
    </row>
    <row r="132" spans="1:5" s="45" customFormat="1" ht="28.5" customHeight="1" x14ac:dyDescent="0.2">
      <c r="A132" s="101" t="s">
        <v>920</v>
      </c>
      <c r="B132" s="102" t="s">
        <v>919</v>
      </c>
      <c r="C132" s="103" t="s">
        <v>10</v>
      </c>
      <c r="D132" s="104">
        <v>5</v>
      </c>
      <c r="E132" s="105"/>
    </row>
    <row r="133" spans="1:5" s="45" customFormat="1" ht="16.5" customHeight="1" x14ac:dyDescent="0.2">
      <c r="A133" s="101" t="s">
        <v>918</v>
      </c>
      <c r="B133" s="102" t="s">
        <v>917</v>
      </c>
      <c r="C133" s="103" t="s">
        <v>10</v>
      </c>
      <c r="D133" s="104">
        <v>5</v>
      </c>
      <c r="E133" s="105"/>
    </row>
    <row r="134" spans="1:5" s="45" customFormat="1" ht="16.5" customHeight="1" x14ac:dyDescent="0.2">
      <c r="A134" s="101" t="s">
        <v>916</v>
      </c>
      <c r="B134" s="102" t="s">
        <v>915</v>
      </c>
      <c r="C134" s="103" t="s">
        <v>10</v>
      </c>
      <c r="D134" s="104">
        <v>5</v>
      </c>
      <c r="E134" s="105"/>
    </row>
    <row r="135" spans="1:5" s="45" customFormat="1" ht="16.5" customHeight="1" x14ac:dyDescent="0.2">
      <c r="A135" s="101" t="s">
        <v>914</v>
      </c>
      <c r="B135" s="102" t="s">
        <v>913</v>
      </c>
      <c r="C135" s="103" t="s">
        <v>10</v>
      </c>
      <c r="D135" s="104">
        <v>5</v>
      </c>
      <c r="E135" s="105"/>
    </row>
    <row r="136" spans="1:5" ht="33" customHeight="1" x14ac:dyDescent="0.2">
      <c r="A136" s="66" t="s">
        <v>528</v>
      </c>
      <c r="B136" s="65" t="s">
        <v>912</v>
      </c>
      <c r="C136" s="64" t="s">
        <v>10</v>
      </c>
      <c r="D136" s="68">
        <v>9</v>
      </c>
      <c r="E136" s="62"/>
    </row>
    <row r="137" spans="1:5" s="45" customFormat="1" ht="21" customHeight="1" x14ac:dyDescent="0.2">
      <c r="A137" s="101" t="s">
        <v>527</v>
      </c>
      <c r="B137" s="102" t="s">
        <v>911</v>
      </c>
      <c r="C137" s="103" t="s">
        <v>10</v>
      </c>
      <c r="D137" s="104">
        <v>5</v>
      </c>
      <c r="E137" s="105"/>
    </row>
    <row r="138" spans="1:5" s="45" customFormat="1" ht="19.5" customHeight="1" x14ac:dyDescent="0.2">
      <c r="A138" s="101" t="s">
        <v>526</v>
      </c>
      <c r="B138" s="102" t="s">
        <v>910</v>
      </c>
      <c r="C138" s="103" t="s">
        <v>10</v>
      </c>
      <c r="D138" s="104">
        <v>4</v>
      </c>
      <c r="E138" s="105"/>
    </row>
    <row r="139" spans="1:5" s="45" customFormat="1" ht="18" customHeight="1" x14ac:dyDescent="0.2">
      <c r="A139" s="101" t="s">
        <v>525</v>
      </c>
      <c r="B139" s="102" t="s">
        <v>909</v>
      </c>
      <c r="C139" s="103" t="s">
        <v>10</v>
      </c>
      <c r="D139" s="104">
        <v>4</v>
      </c>
      <c r="E139" s="105"/>
    </row>
    <row r="140" spans="1:5" ht="25.5" customHeight="1" x14ac:dyDescent="0.2">
      <c r="A140" s="66" t="s">
        <v>521</v>
      </c>
      <c r="B140" s="65" t="s">
        <v>908</v>
      </c>
      <c r="C140" s="64" t="s">
        <v>10</v>
      </c>
      <c r="D140" s="68">
        <v>5</v>
      </c>
      <c r="E140" s="62"/>
    </row>
    <row r="141" spans="1:5" s="45" customFormat="1" ht="22.5" customHeight="1" x14ac:dyDescent="0.2">
      <c r="A141" s="101" t="s">
        <v>519</v>
      </c>
      <c r="B141" s="102" t="s">
        <v>907</v>
      </c>
      <c r="C141" s="103" t="s">
        <v>10</v>
      </c>
      <c r="D141" s="104">
        <v>5</v>
      </c>
      <c r="E141" s="105"/>
    </row>
    <row r="142" spans="1:5" ht="30.75" customHeight="1" x14ac:dyDescent="0.2">
      <c r="A142" s="66" t="s">
        <v>518</v>
      </c>
      <c r="B142" s="65" t="s">
        <v>906</v>
      </c>
      <c r="C142" s="64" t="s">
        <v>10</v>
      </c>
      <c r="D142" s="63">
        <v>16</v>
      </c>
      <c r="E142" s="62"/>
    </row>
    <row r="143" spans="1:5" s="45" customFormat="1" ht="23.25" customHeight="1" x14ac:dyDescent="0.2">
      <c r="A143" s="101" t="s">
        <v>516</v>
      </c>
      <c r="B143" s="102" t="s">
        <v>905</v>
      </c>
      <c r="C143" s="103" t="s">
        <v>10</v>
      </c>
      <c r="D143" s="104">
        <v>16</v>
      </c>
      <c r="E143" s="105"/>
    </row>
    <row r="144" spans="1:5" s="45" customFormat="1" ht="28.5" customHeight="1" x14ac:dyDescent="0.2">
      <c r="A144" s="101" t="s">
        <v>904</v>
      </c>
      <c r="B144" s="102" t="s">
        <v>903</v>
      </c>
      <c r="C144" s="103" t="s">
        <v>902</v>
      </c>
      <c r="D144" s="104">
        <v>16</v>
      </c>
      <c r="E144" s="105"/>
    </row>
    <row r="145" spans="1:5" ht="18.75" customHeight="1" x14ac:dyDescent="0.2">
      <c r="A145" s="66" t="s">
        <v>513</v>
      </c>
      <c r="B145" s="65" t="s">
        <v>901</v>
      </c>
      <c r="C145" s="64" t="s">
        <v>10</v>
      </c>
      <c r="D145" s="63">
        <v>3</v>
      </c>
      <c r="E145" s="62"/>
    </row>
    <row r="146" spans="1:5" s="45" customFormat="1" ht="31.5" customHeight="1" x14ac:dyDescent="0.2">
      <c r="A146" s="101" t="s">
        <v>511</v>
      </c>
      <c r="B146" s="102" t="s">
        <v>900</v>
      </c>
      <c r="C146" s="103" t="s">
        <v>109</v>
      </c>
      <c r="D146" s="104">
        <v>3</v>
      </c>
      <c r="E146" s="115" t="s">
        <v>899</v>
      </c>
    </row>
    <row r="147" spans="1:5" ht="27.95" customHeight="1" x14ac:dyDescent="0.2">
      <c r="A147" s="158" t="s">
        <v>368</v>
      </c>
      <c r="B147" s="159"/>
      <c r="C147" s="159"/>
      <c r="D147" s="159"/>
      <c r="E147" s="159"/>
    </row>
    <row r="148" spans="1:5" ht="20.25" customHeight="1" x14ac:dyDescent="0.2">
      <c r="A148" s="66" t="s">
        <v>509</v>
      </c>
      <c r="B148" s="65" t="s">
        <v>366</v>
      </c>
      <c r="C148" s="64" t="s">
        <v>360</v>
      </c>
      <c r="D148" s="68">
        <v>13</v>
      </c>
      <c r="E148" s="62"/>
    </row>
    <row r="149" spans="1:5" ht="32.25" customHeight="1" x14ac:dyDescent="0.2">
      <c r="A149" s="66" t="s">
        <v>505</v>
      </c>
      <c r="B149" s="65" t="s">
        <v>898</v>
      </c>
      <c r="C149" s="64" t="s">
        <v>23</v>
      </c>
      <c r="D149" s="68">
        <v>65</v>
      </c>
      <c r="E149" s="62"/>
    </row>
    <row r="150" spans="1:5" s="45" customFormat="1" ht="51" x14ac:dyDescent="0.2">
      <c r="A150" s="101" t="s">
        <v>504</v>
      </c>
      <c r="B150" s="102" t="s">
        <v>897</v>
      </c>
      <c r="C150" s="103" t="s">
        <v>23</v>
      </c>
      <c r="D150" s="104">
        <v>65</v>
      </c>
      <c r="E150" s="105"/>
    </row>
    <row r="151" spans="1:5" ht="51" x14ac:dyDescent="0.2">
      <c r="A151" s="66" t="s">
        <v>496</v>
      </c>
      <c r="B151" s="65" t="s">
        <v>323</v>
      </c>
      <c r="C151" s="64" t="s">
        <v>23</v>
      </c>
      <c r="D151" s="68">
        <v>65</v>
      </c>
      <c r="E151" s="62"/>
    </row>
    <row r="152" spans="1:5" s="45" customFormat="1" ht="28.5" customHeight="1" x14ac:dyDescent="0.2">
      <c r="A152" s="101" t="s">
        <v>494</v>
      </c>
      <c r="B152" s="102" t="s">
        <v>867</v>
      </c>
      <c r="C152" s="103" t="s">
        <v>23</v>
      </c>
      <c r="D152" s="104">
        <v>65</v>
      </c>
      <c r="E152" s="105"/>
    </row>
    <row r="153" spans="1:5" ht="33" customHeight="1" x14ac:dyDescent="0.2">
      <c r="A153" s="66" t="s">
        <v>492</v>
      </c>
      <c r="B153" s="65" t="s">
        <v>361</v>
      </c>
      <c r="C153" s="64" t="s">
        <v>896</v>
      </c>
      <c r="D153" s="68">
        <v>13</v>
      </c>
      <c r="E153" s="62"/>
    </row>
    <row r="154" spans="1:5" ht="19.149999999999999" customHeight="1" x14ac:dyDescent="0.2">
      <c r="A154" s="160" t="s">
        <v>359</v>
      </c>
      <c r="B154" s="161"/>
      <c r="C154" s="161"/>
      <c r="D154" s="161"/>
      <c r="E154" s="161"/>
    </row>
    <row r="155" spans="1:5" ht="45.75" customHeight="1" x14ac:dyDescent="0.2">
      <c r="A155" s="66" t="s">
        <v>484</v>
      </c>
      <c r="B155" s="65" t="s">
        <v>287</v>
      </c>
      <c r="C155" s="64" t="s">
        <v>29</v>
      </c>
      <c r="D155" s="68">
        <v>5.6</v>
      </c>
      <c r="E155" s="62"/>
    </row>
    <row r="156" spans="1:5" ht="33" customHeight="1" x14ac:dyDescent="0.2">
      <c r="A156" s="66" t="s">
        <v>463</v>
      </c>
      <c r="B156" s="65" t="s">
        <v>356</v>
      </c>
      <c r="C156" s="64" t="s">
        <v>23</v>
      </c>
      <c r="D156" s="68">
        <v>20</v>
      </c>
      <c r="E156" s="62"/>
    </row>
    <row r="157" spans="1:5" s="45" customFormat="1" ht="26.25" customHeight="1" x14ac:dyDescent="0.2">
      <c r="A157" s="101" t="s">
        <v>461</v>
      </c>
      <c r="B157" s="102" t="s">
        <v>354</v>
      </c>
      <c r="C157" s="103" t="s">
        <v>29</v>
      </c>
      <c r="D157" s="106">
        <v>0.8</v>
      </c>
      <c r="E157" s="105"/>
    </row>
    <row r="158" spans="1:5" ht="33.75" customHeight="1" x14ac:dyDescent="0.2">
      <c r="A158" s="66" t="s">
        <v>458</v>
      </c>
      <c r="B158" s="65" t="s">
        <v>352</v>
      </c>
      <c r="C158" s="64" t="s">
        <v>23</v>
      </c>
      <c r="D158" s="68">
        <v>20</v>
      </c>
      <c r="E158" s="62"/>
    </row>
    <row r="159" spans="1:5" s="45" customFormat="1" ht="30" customHeight="1" x14ac:dyDescent="0.2">
      <c r="A159" s="101" t="s">
        <v>456</v>
      </c>
      <c r="B159" s="102" t="s">
        <v>895</v>
      </c>
      <c r="C159" s="103" t="s">
        <v>23</v>
      </c>
      <c r="D159" s="104">
        <v>20</v>
      </c>
      <c r="E159" s="105"/>
    </row>
    <row r="160" spans="1:5" ht="35.25" customHeight="1" x14ac:dyDescent="0.2">
      <c r="A160" s="66" t="s">
        <v>453</v>
      </c>
      <c r="B160" s="65" t="s">
        <v>894</v>
      </c>
      <c r="C160" s="64" t="s">
        <v>23</v>
      </c>
      <c r="D160" s="68">
        <v>20</v>
      </c>
      <c r="E160" s="62"/>
    </row>
    <row r="161" spans="1:5" s="45" customFormat="1" ht="24.75" customHeight="1" x14ac:dyDescent="0.2">
      <c r="A161" s="101" t="s">
        <v>893</v>
      </c>
      <c r="B161" s="102" t="s">
        <v>867</v>
      </c>
      <c r="C161" s="103" t="s">
        <v>23</v>
      </c>
      <c r="D161" s="104">
        <v>20</v>
      </c>
      <c r="E161" s="105"/>
    </row>
    <row r="162" spans="1:5" ht="19.149999999999999" customHeight="1" x14ac:dyDescent="0.2">
      <c r="A162" s="160" t="s">
        <v>892</v>
      </c>
      <c r="B162" s="161"/>
      <c r="C162" s="161"/>
      <c r="D162" s="161"/>
      <c r="E162" s="161"/>
    </row>
    <row r="163" spans="1:5" ht="51.75" customHeight="1" x14ac:dyDescent="0.2">
      <c r="A163" s="66" t="s">
        <v>450</v>
      </c>
      <c r="B163" s="65" t="s">
        <v>891</v>
      </c>
      <c r="C163" s="64" t="s">
        <v>23</v>
      </c>
      <c r="D163" s="68">
        <v>330</v>
      </c>
      <c r="E163" s="62"/>
    </row>
    <row r="164" spans="1:5" s="45" customFormat="1" ht="42" customHeight="1" x14ac:dyDescent="0.2">
      <c r="A164" s="101" t="s">
        <v>890</v>
      </c>
      <c r="B164" s="102" t="s">
        <v>381</v>
      </c>
      <c r="C164" s="103" t="s">
        <v>23</v>
      </c>
      <c r="D164" s="104">
        <v>330</v>
      </c>
      <c r="E164" s="105"/>
    </row>
    <row r="165" spans="1:5" ht="51" x14ac:dyDescent="0.2">
      <c r="A165" s="66" t="s">
        <v>447</v>
      </c>
      <c r="B165" s="65" t="s">
        <v>323</v>
      </c>
      <c r="C165" s="64" t="s">
        <v>23</v>
      </c>
      <c r="D165" s="68">
        <v>330</v>
      </c>
      <c r="E165" s="62"/>
    </row>
    <row r="166" spans="1:5" s="45" customFormat="1" ht="20.25" customHeight="1" x14ac:dyDescent="0.2">
      <c r="A166" s="101" t="s">
        <v>889</v>
      </c>
      <c r="B166" s="102" t="s">
        <v>867</v>
      </c>
      <c r="C166" s="103" t="s">
        <v>23</v>
      </c>
      <c r="D166" s="104">
        <v>75</v>
      </c>
      <c r="E166" s="105"/>
    </row>
    <row r="167" spans="1:5" s="45" customFormat="1" ht="20.25" customHeight="1" x14ac:dyDescent="0.2">
      <c r="A167" s="101" t="s">
        <v>888</v>
      </c>
      <c r="B167" s="102" t="s">
        <v>875</v>
      </c>
      <c r="C167" s="103" t="s">
        <v>23</v>
      </c>
      <c r="D167" s="104">
        <v>25</v>
      </c>
      <c r="E167" s="105"/>
    </row>
    <row r="168" spans="1:5" s="45" customFormat="1" ht="20.25" customHeight="1" x14ac:dyDescent="0.2">
      <c r="A168" s="101" t="s">
        <v>887</v>
      </c>
      <c r="B168" s="102" t="s">
        <v>871</v>
      </c>
      <c r="C168" s="103" t="s">
        <v>23</v>
      </c>
      <c r="D168" s="104">
        <v>10</v>
      </c>
      <c r="E168" s="105"/>
    </row>
    <row r="169" spans="1:5" s="45" customFormat="1" ht="20.25" customHeight="1" x14ac:dyDescent="0.2">
      <c r="A169" s="101" t="s">
        <v>886</v>
      </c>
      <c r="B169" s="102" t="s">
        <v>885</v>
      </c>
      <c r="C169" s="103" t="s">
        <v>23</v>
      </c>
      <c r="D169" s="104">
        <v>60</v>
      </c>
      <c r="E169" s="105"/>
    </row>
    <row r="170" spans="1:5" s="45" customFormat="1" ht="20.25" customHeight="1" x14ac:dyDescent="0.2">
      <c r="A170" s="101" t="s">
        <v>884</v>
      </c>
      <c r="B170" s="102" t="s">
        <v>883</v>
      </c>
      <c r="C170" s="103" t="s">
        <v>23</v>
      </c>
      <c r="D170" s="104">
        <v>160</v>
      </c>
      <c r="E170" s="105"/>
    </row>
    <row r="171" spans="1:5" ht="19.149999999999999" customHeight="1" x14ac:dyDescent="0.2">
      <c r="A171" s="160" t="s">
        <v>882</v>
      </c>
      <c r="B171" s="161"/>
      <c r="C171" s="161"/>
      <c r="D171" s="161"/>
      <c r="E171" s="161"/>
    </row>
    <row r="172" spans="1:5" ht="22.5" customHeight="1" x14ac:dyDescent="0.2">
      <c r="A172" s="66" t="s">
        <v>444</v>
      </c>
      <c r="B172" s="65" t="s">
        <v>881</v>
      </c>
      <c r="C172" s="64" t="s">
        <v>23</v>
      </c>
      <c r="D172" s="68">
        <v>50</v>
      </c>
      <c r="E172" s="62"/>
    </row>
    <row r="173" spans="1:5" s="45" customFormat="1" ht="21.75" customHeight="1" x14ac:dyDescent="0.2">
      <c r="A173" s="101" t="s">
        <v>880</v>
      </c>
      <c r="B173" s="102" t="s">
        <v>879</v>
      </c>
      <c r="C173" s="103" t="s">
        <v>23</v>
      </c>
      <c r="D173" s="104">
        <v>50</v>
      </c>
      <c r="E173" s="105"/>
    </row>
    <row r="174" spans="1:5" ht="19.5" customHeight="1" x14ac:dyDescent="0.2">
      <c r="A174" s="66" t="s">
        <v>442</v>
      </c>
      <c r="B174" s="65" t="s">
        <v>878</v>
      </c>
      <c r="C174" s="64" t="s">
        <v>849</v>
      </c>
      <c r="D174" s="68">
        <v>3.1</v>
      </c>
      <c r="E174" s="62"/>
    </row>
    <row r="175" spans="1:5" s="45" customFormat="1" ht="21" customHeight="1" x14ac:dyDescent="0.2">
      <c r="A175" s="101" t="s">
        <v>877</v>
      </c>
      <c r="B175" s="102" t="s">
        <v>867</v>
      </c>
      <c r="C175" s="103" t="s">
        <v>23</v>
      </c>
      <c r="D175" s="104">
        <v>85</v>
      </c>
      <c r="E175" s="105"/>
    </row>
    <row r="176" spans="1:5" s="45" customFormat="1" ht="21" customHeight="1" x14ac:dyDescent="0.2">
      <c r="A176" s="101" t="s">
        <v>876</v>
      </c>
      <c r="B176" s="102" t="s">
        <v>875</v>
      </c>
      <c r="C176" s="103" t="s">
        <v>23</v>
      </c>
      <c r="D176" s="104">
        <v>140</v>
      </c>
      <c r="E176" s="105"/>
    </row>
    <row r="177" spans="1:5" s="45" customFormat="1" ht="21" customHeight="1" x14ac:dyDescent="0.2">
      <c r="A177" s="101" t="s">
        <v>874</v>
      </c>
      <c r="B177" s="102" t="s">
        <v>873</v>
      </c>
      <c r="C177" s="103" t="s">
        <v>23</v>
      </c>
      <c r="D177" s="104">
        <v>35</v>
      </c>
      <c r="E177" s="105"/>
    </row>
    <row r="178" spans="1:5" s="45" customFormat="1" ht="21" customHeight="1" x14ac:dyDescent="0.2">
      <c r="A178" s="101" t="s">
        <v>872</v>
      </c>
      <c r="B178" s="102" t="s">
        <v>871</v>
      </c>
      <c r="C178" s="103" t="s">
        <v>23</v>
      </c>
      <c r="D178" s="104">
        <v>20</v>
      </c>
      <c r="E178" s="105"/>
    </row>
    <row r="179" spans="1:5" s="45" customFormat="1" ht="21" customHeight="1" x14ac:dyDescent="0.2">
      <c r="A179" s="101" t="s">
        <v>870</v>
      </c>
      <c r="B179" s="102" t="s">
        <v>865</v>
      </c>
      <c r="C179" s="103" t="s">
        <v>23</v>
      </c>
      <c r="D179" s="104">
        <v>30</v>
      </c>
      <c r="E179" s="105"/>
    </row>
    <row r="180" spans="1:5" ht="19.149999999999999" customHeight="1" x14ac:dyDescent="0.2">
      <c r="A180" s="160" t="s">
        <v>869</v>
      </c>
      <c r="B180" s="161"/>
      <c r="C180" s="161"/>
      <c r="D180" s="161"/>
      <c r="E180" s="161"/>
    </row>
    <row r="181" spans="1:5" ht="22.5" customHeight="1" x14ac:dyDescent="0.2">
      <c r="A181" s="66" t="s">
        <v>440</v>
      </c>
      <c r="B181" s="65" t="s">
        <v>868</v>
      </c>
      <c r="C181" s="64" t="s">
        <v>849</v>
      </c>
      <c r="D181" s="68">
        <v>2.75</v>
      </c>
      <c r="E181" s="62"/>
    </row>
    <row r="182" spans="1:5" s="45" customFormat="1" ht="15" customHeight="1" x14ac:dyDescent="0.2">
      <c r="A182" s="101" t="s">
        <v>437</v>
      </c>
      <c r="B182" s="102" t="s">
        <v>867</v>
      </c>
      <c r="C182" s="103" t="s">
        <v>23</v>
      </c>
      <c r="D182" s="104">
        <v>35</v>
      </c>
      <c r="E182" s="105"/>
    </row>
    <row r="183" spans="1:5" s="45" customFormat="1" ht="15" customHeight="1" x14ac:dyDescent="0.2">
      <c r="A183" s="101" t="s">
        <v>866</v>
      </c>
      <c r="B183" s="102" t="s">
        <v>865</v>
      </c>
      <c r="C183" s="103" t="s">
        <v>23</v>
      </c>
      <c r="D183" s="104">
        <v>240</v>
      </c>
      <c r="E183" s="105"/>
    </row>
    <row r="184" spans="1:5" s="45" customFormat="1" ht="15" customHeight="1" x14ac:dyDescent="0.2">
      <c r="A184" s="101" t="s">
        <v>864</v>
      </c>
      <c r="B184" s="102" t="s">
        <v>863</v>
      </c>
      <c r="C184" s="103" t="s">
        <v>23</v>
      </c>
      <c r="D184" s="104">
        <v>20</v>
      </c>
      <c r="E184" s="105"/>
    </row>
    <row r="185" spans="1:5" s="45" customFormat="1" ht="15" customHeight="1" x14ac:dyDescent="0.2">
      <c r="A185" s="101" t="s">
        <v>862</v>
      </c>
      <c r="B185" s="102" t="s">
        <v>861</v>
      </c>
      <c r="C185" s="103" t="s">
        <v>10</v>
      </c>
      <c r="D185" s="104">
        <v>100</v>
      </c>
      <c r="E185" s="105"/>
    </row>
    <row r="186" spans="1:5" s="45" customFormat="1" ht="15" customHeight="1" x14ac:dyDescent="0.2">
      <c r="A186" s="101" t="s">
        <v>860</v>
      </c>
      <c r="B186" s="102" t="s">
        <v>859</v>
      </c>
      <c r="C186" s="103" t="s">
        <v>10</v>
      </c>
      <c r="D186" s="104">
        <v>15</v>
      </c>
      <c r="E186" s="105"/>
    </row>
    <row r="187" spans="1:5" s="45" customFormat="1" ht="15" customHeight="1" x14ac:dyDescent="0.2">
      <c r="A187" s="101" t="s">
        <v>858</v>
      </c>
      <c r="B187" s="102" t="s">
        <v>857</v>
      </c>
      <c r="C187" s="103" t="s">
        <v>10</v>
      </c>
      <c r="D187" s="104">
        <v>15</v>
      </c>
      <c r="E187" s="105"/>
    </row>
    <row r="188" spans="1:5" s="45" customFormat="1" ht="15" customHeight="1" x14ac:dyDescent="0.2">
      <c r="A188" s="101" t="s">
        <v>856</v>
      </c>
      <c r="B188" s="102" t="s">
        <v>855</v>
      </c>
      <c r="C188" s="103" t="s">
        <v>10</v>
      </c>
      <c r="D188" s="104">
        <v>1</v>
      </c>
      <c r="E188" s="105"/>
    </row>
    <row r="189" spans="1:5" s="45" customFormat="1" ht="28.5" customHeight="1" x14ac:dyDescent="0.2">
      <c r="A189" s="101" t="s">
        <v>854</v>
      </c>
      <c r="B189" s="102" t="s">
        <v>853</v>
      </c>
      <c r="C189" s="103" t="s">
        <v>10</v>
      </c>
      <c r="D189" s="104">
        <v>2</v>
      </c>
      <c r="E189" s="105"/>
    </row>
    <row r="190" spans="1:5" ht="82.5" customHeight="1" x14ac:dyDescent="0.2">
      <c r="A190" s="66" t="s">
        <v>434</v>
      </c>
      <c r="B190" s="65" t="s">
        <v>852</v>
      </c>
      <c r="C190" s="64" t="s">
        <v>46</v>
      </c>
      <c r="D190" s="68">
        <v>7.0650000000000001E-3</v>
      </c>
      <c r="E190" s="62"/>
    </row>
    <row r="191" spans="1:5" s="45" customFormat="1" ht="47.25" customHeight="1" x14ac:dyDescent="0.2">
      <c r="A191" s="101" t="s">
        <v>432</v>
      </c>
      <c r="B191" s="102" t="s">
        <v>851</v>
      </c>
      <c r="C191" s="103" t="s">
        <v>32</v>
      </c>
      <c r="D191" s="104">
        <v>1.5</v>
      </c>
      <c r="E191" s="105"/>
    </row>
    <row r="192" spans="1:5" ht="19.149999999999999" customHeight="1" x14ac:dyDescent="0.2">
      <c r="A192" s="160" t="s">
        <v>649</v>
      </c>
      <c r="B192" s="161"/>
      <c r="C192" s="161"/>
      <c r="D192" s="161"/>
      <c r="E192" s="161"/>
    </row>
    <row r="193" spans="1:5" ht="47.25" customHeight="1" x14ac:dyDescent="0.2">
      <c r="A193" s="66" t="s">
        <v>422</v>
      </c>
      <c r="B193" s="65" t="s">
        <v>850</v>
      </c>
      <c r="C193" s="64" t="s">
        <v>849</v>
      </c>
      <c r="D193" s="68">
        <v>0.01</v>
      </c>
      <c r="E193" s="62"/>
    </row>
    <row r="194" spans="1:5" s="45" customFormat="1" ht="56.25" customHeight="1" x14ac:dyDescent="0.2">
      <c r="A194" s="101" t="s">
        <v>420</v>
      </c>
      <c r="B194" s="102" t="s">
        <v>848</v>
      </c>
      <c r="C194" s="103" t="s">
        <v>23</v>
      </c>
      <c r="D194" s="104">
        <v>1</v>
      </c>
      <c r="E194" s="105"/>
    </row>
    <row r="195" spans="1:5" ht="45" customHeight="1" x14ac:dyDescent="0.2">
      <c r="A195" s="66" t="s">
        <v>417</v>
      </c>
      <c r="B195" s="65" t="s">
        <v>245</v>
      </c>
      <c r="C195" s="64" t="s">
        <v>10</v>
      </c>
      <c r="D195" s="63">
        <v>5</v>
      </c>
      <c r="E195" s="62"/>
    </row>
    <row r="196" spans="1:5" s="45" customFormat="1" ht="30" customHeight="1" x14ac:dyDescent="0.2">
      <c r="A196" s="101" t="s">
        <v>416</v>
      </c>
      <c r="B196" s="102" t="s">
        <v>847</v>
      </c>
      <c r="C196" s="103" t="s">
        <v>10</v>
      </c>
      <c r="D196" s="104">
        <v>1</v>
      </c>
      <c r="E196" s="105"/>
    </row>
    <row r="197" spans="1:5" s="45" customFormat="1" ht="58.5" customHeight="1" x14ac:dyDescent="0.2">
      <c r="A197" s="101" t="s">
        <v>415</v>
      </c>
      <c r="B197" s="102" t="s">
        <v>846</v>
      </c>
      <c r="C197" s="103" t="s">
        <v>44</v>
      </c>
      <c r="D197" s="104">
        <v>0.6</v>
      </c>
      <c r="E197" s="105"/>
    </row>
    <row r="201" spans="1:5" s="122" customFormat="1" ht="21.75" customHeight="1" x14ac:dyDescent="0.2">
      <c r="A201" s="29"/>
      <c r="B201" s="128" t="s">
        <v>1133</v>
      </c>
      <c r="C201" s="129"/>
      <c r="D201" s="130"/>
      <c r="E201" s="127" t="s">
        <v>1134</v>
      </c>
    </row>
    <row r="202" spans="1:5" s="122" customFormat="1" x14ac:dyDescent="0.2">
      <c r="A202" s="29"/>
      <c r="B202" s="128"/>
      <c r="C202" s="15"/>
      <c r="E202" s="127"/>
    </row>
    <row r="203" spans="1:5" s="122" customFormat="1" ht="21.75" customHeight="1" x14ac:dyDescent="0.2">
      <c r="A203" s="29"/>
      <c r="B203" s="128"/>
      <c r="C203" s="129"/>
      <c r="D203" s="130"/>
      <c r="E203" s="127"/>
    </row>
    <row r="204" spans="1:5" s="122" customFormat="1" ht="21.75" customHeight="1" x14ac:dyDescent="0.2">
      <c r="A204" s="29"/>
      <c r="B204" s="128"/>
      <c r="C204" s="131"/>
      <c r="D204" s="132"/>
      <c r="E204" s="127"/>
    </row>
    <row r="205" spans="1:5" s="122" customFormat="1" x14ac:dyDescent="0.2">
      <c r="A205" s="29"/>
      <c r="B205" s="128"/>
      <c r="C205" s="129"/>
      <c r="D205" s="130"/>
      <c r="E205" s="127"/>
    </row>
  </sheetData>
  <mergeCells count="18">
    <mergeCell ref="C4:E4"/>
    <mergeCell ref="A84:E84"/>
    <mergeCell ref="A11:E11"/>
    <mergeCell ref="A13:E13"/>
    <mergeCell ref="A14:E14"/>
    <mergeCell ref="A180:E180"/>
    <mergeCell ref="A18:E18"/>
    <mergeCell ref="A192:E192"/>
    <mergeCell ref="A89:E89"/>
    <mergeCell ref="A105:E105"/>
    <mergeCell ref="A147:E147"/>
    <mergeCell ref="A154:E154"/>
    <mergeCell ref="A162:E162"/>
    <mergeCell ref="A171:E171"/>
    <mergeCell ref="A34:E34"/>
    <mergeCell ref="A38:E38"/>
    <mergeCell ref="A58:E58"/>
    <mergeCell ref="A68:E68"/>
  </mergeCells>
  <pageMargins left="0.39370078740157483" right="0.31496062992125984" top="0.39370078740157483" bottom="0.47244094488188981" header="0.19685039370078741" footer="0.2362204724409449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view="pageBreakPreview" zoomScaleNormal="100" zoomScaleSheetLayoutView="100" workbookViewId="0">
      <selection activeCell="A4" sqref="A4:E9"/>
    </sheetView>
  </sheetViews>
  <sheetFormatPr defaultColWidth="9.140625" defaultRowHeight="12.75" x14ac:dyDescent="0.2"/>
  <cols>
    <col min="1" max="1" width="6.42578125" style="8" customWidth="1"/>
    <col min="2" max="2" width="45.28515625" style="9" customWidth="1"/>
    <col min="3" max="3" width="13.7109375" style="10" customWidth="1"/>
    <col min="4" max="4" width="13.42578125" style="12" customWidth="1"/>
    <col min="5" max="5" width="14.85546875" style="5" customWidth="1"/>
    <col min="6" max="6" width="9.7109375" style="6" customWidth="1"/>
    <col min="7" max="7" width="8.140625" style="6" customWidth="1"/>
    <col min="8" max="8" width="9.140625" style="6"/>
    <col min="9" max="9" width="8.7109375" style="6" customWidth="1"/>
    <col min="10" max="10" width="9.28515625" style="6" customWidth="1"/>
    <col min="11" max="16384" width="9.140625" style="6"/>
  </cols>
  <sheetData>
    <row r="1" spans="1:8" s="122" customFormat="1" x14ac:dyDescent="0.2">
      <c r="A1" s="29"/>
      <c r="B1" s="14"/>
      <c r="C1" s="15"/>
      <c r="D1" s="30"/>
      <c r="E1" s="121" t="s">
        <v>1129</v>
      </c>
    </row>
    <row r="2" spans="1:8" s="122" customFormat="1" x14ac:dyDescent="0.2">
      <c r="A2" s="29"/>
      <c r="B2" s="14"/>
      <c r="C2" s="15"/>
      <c r="D2" s="30"/>
      <c r="E2" s="121" t="s">
        <v>1135</v>
      </c>
    </row>
    <row r="3" spans="1:8" s="122" customFormat="1" x14ac:dyDescent="0.2">
      <c r="A3" s="29"/>
      <c r="B3" s="14"/>
      <c r="C3" s="15"/>
      <c r="D3" s="30"/>
      <c r="E3" s="16"/>
    </row>
    <row r="4" spans="1:8" s="122" customFormat="1" x14ac:dyDescent="0.2">
      <c r="A4" s="123"/>
      <c r="B4" s="124" t="s">
        <v>1116</v>
      </c>
      <c r="C4" s="124" t="s">
        <v>1117</v>
      </c>
      <c r="E4" s="16"/>
    </row>
    <row r="5" spans="1:8" s="122" customFormat="1" ht="37.5" customHeight="1" x14ac:dyDescent="0.2">
      <c r="A5" s="123"/>
      <c r="B5" s="133"/>
      <c r="C5" s="138" t="s">
        <v>1120</v>
      </c>
      <c r="D5" s="138"/>
      <c r="E5" s="138"/>
    </row>
    <row r="6" spans="1:8" s="122" customFormat="1" x14ac:dyDescent="0.2">
      <c r="A6" s="123"/>
      <c r="B6" s="123"/>
      <c r="C6" s="30"/>
      <c r="E6" s="16"/>
    </row>
    <row r="7" spans="1:8" s="122" customFormat="1" x14ac:dyDescent="0.2">
      <c r="A7" s="123"/>
      <c r="B7" s="125" t="s">
        <v>1132</v>
      </c>
      <c r="C7" s="16" t="s">
        <v>1137</v>
      </c>
      <c r="E7" s="16"/>
    </row>
    <row r="8" spans="1:8" s="122" customFormat="1" x14ac:dyDescent="0.2">
      <c r="A8" s="126"/>
      <c r="B8" s="127" t="s">
        <v>1118</v>
      </c>
      <c r="C8" s="127" t="s">
        <v>1118</v>
      </c>
      <c r="E8" s="16"/>
    </row>
    <row r="9" spans="1:8" s="122" customFormat="1" x14ac:dyDescent="0.2">
      <c r="A9" s="121" t="s">
        <v>1119</v>
      </c>
      <c r="B9" s="121" t="s">
        <v>1119</v>
      </c>
      <c r="C9" s="121"/>
      <c r="D9" s="30"/>
      <c r="E9" s="16"/>
    </row>
    <row r="10" spans="1:8" ht="15" x14ac:dyDescent="0.2">
      <c r="A10" s="1"/>
      <c r="B10" s="2"/>
      <c r="C10" s="3"/>
      <c r="D10" s="4"/>
      <c r="G10" s="7"/>
      <c r="H10" s="7"/>
    </row>
    <row r="11" spans="1:8" x14ac:dyDescent="0.2">
      <c r="A11" s="11"/>
      <c r="D11" s="5"/>
      <c r="G11" s="7"/>
      <c r="H11" s="7"/>
    </row>
    <row r="12" spans="1:8" ht="15.75" x14ac:dyDescent="0.25">
      <c r="A12" s="139" t="s">
        <v>51</v>
      </c>
      <c r="B12" s="139"/>
      <c r="C12" s="139"/>
      <c r="D12" s="139"/>
      <c r="E12" s="139"/>
      <c r="G12" s="7"/>
      <c r="H12" s="7"/>
    </row>
    <row r="13" spans="1:8" x14ac:dyDescent="0.2">
      <c r="A13" s="11"/>
      <c r="D13" s="5"/>
      <c r="G13" s="7"/>
      <c r="H13" s="7"/>
    </row>
    <row r="14" spans="1:8" ht="16.5" customHeight="1" x14ac:dyDescent="0.2">
      <c r="A14" s="167" t="s">
        <v>1086</v>
      </c>
      <c r="B14" s="167"/>
      <c r="C14" s="167"/>
      <c r="D14" s="167"/>
      <c r="E14" s="167"/>
      <c r="F14" s="7"/>
      <c r="G14" s="7"/>
      <c r="H14" s="7"/>
    </row>
    <row r="15" spans="1:8" ht="14.25" x14ac:dyDescent="0.2">
      <c r="A15" s="168" t="s">
        <v>1085</v>
      </c>
      <c r="B15" s="168"/>
      <c r="C15" s="168"/>
      <c r="D15" s="168"/>
      <c r="E15" s="168"/>
      <c r="F15" s="7"/>
      <c r="G15" s="7"/>
      <c r="H15" s="7"/>
    </row>
    <row r="16" spans="1:8" x14ac:dyDescent="0.2">
      <c r="A16" s="89"/>
      <c r="B16" s="88"/>
      <c r="C16" s="87"/>
      <c r="D16" s="86"/>
      <c r="E16" s="85"/>
      <c r="F16" s="7"/>
      <c r="G16" s="7"/>
      <c r="H16" s="7"/>
    </row>
    <row r="17" spans="1:8" x14ac:dyDescent="0.2">
      <c r="A17" s="89"/>
      <c r="B17" s="88"/>
      <c r="C17" s="87"/>
      <c r="D17" s="86"/>
      <c r="E17" s="85"/>
      <c r="F17" s="7"/>
      <c r="G17" s="7"/>
      <c r="H17" s="7"/>
    </row>
    <row r="18" spans="1:8" ht="24.75" customHeight="1" x14ac:dyDescent="0.2">
      <c r="A18" s="84" t="s">
        <v>0</v>
      </c>
      <c r="B18" s="83" t="s">
        <v>1</v>
      </c>
      <c r="C18" s="82" t="s">
        <v>2</v>
      </c>
      <c r="D18" s="81" t="s">
        <v>3</v>
      </c>
      <c r="E18" s="80" t="s">
        <v>4</v>
      </c>
    </row>
    <row r="19" spans="1:8" x14ac:dyDescent="0.2">
      <c r="A19" s="79">
        <v>1</v>
      </c>
      <c r="B19" s="78">
        <v>2</v>
      </c>
      <c r="C19" s="78">
        <v>3</v>
      </c>
      <c r="D19" s="78">
        <v>4</v>
      </c>
      <c r="E19" s="78">
        <v>5</v>
      </c>
    </row>
    <row r="20" spans="1:8" ht="22.5" customHeight="1" x14ac:dyDescent="0.2">
      <c r="A20" s="169" t="s">
        <v>1084</v>
      </c>
      <c r="B20" s="170"/>
      <c r="C20" s="170"/>
      <c r="D20" s="170"/>
      <c r="E20" s="170"/>
    </row>
    <row r="21" spans="1:8" ht="20.25" customHeight="1" x14ac:dyDescent="0.2">
      <c r="A21" s="66" t="s">
        <v>6</v>
      </c>
      <c r="B21" s="73" t="s">
        <v>1083</v>
      </c>
      <c r="C21" s="64" t="s">
        <v>1082</v>
      </c>
      <c r="D21" s="68">
        <v>962</v>
      </c>
      <c r="E21" s="62"/>
    </row>
    <row r="22" spans="1:8" s="45" customFormat="1" ht="18.75" customHeight="1" x14ac:dyDescent="0.2">
      <c r="A22" s="101" t="s">
        <v>639</v>
      </c>
      <c r="B22" s="102" t="s">
        <v>861</v>
      </c>
      <c r="C22" s="103" t="s">
        <v>10</v>
      </c>
      <c r="D22" s="104">
        <v>962</v>
      </c>
      <c r="E22" s="105"/>
    </row>
    <row r="23" spans="1:8" ht="30" customHeight="1" x14ac:dyDescent="0.2">
      <c r="A23" s="66" t="s">
        <v>8</v>
      </c>
      <c r="B23" s="65" t="s">
        <v>1081</v>
      </c>
      <c r="C23" s="64" t="s">
        <v>10</v>
      </c>
      <c r="D23" s="63">
        <f>9</f>
        <v>9</v>
      </c>
      <c r="E23" s="62"/>
    </row>
    <row r="24" spans="1:8" s="45" customFormat="1" ht="30" customHeight="1" x14ac:dyDescent="0.2">
      <c r="A24" s="101" t="s">
        <v>103</v>
      </c>
      <c r="B24" s="102" t="s">
        <v>1080</v>
      </c>
      <c r="C24" s="103" t="s">
        <v>10</v>
      </c>
      <c r="D24" s="104">
        <v>9</v>
      </c>
      <c r="E24" s="105"/>
    </row>
    <row r="25" spans="1:8" ht="32.25" customHeight="1" x14ac:dyDescent="0.2">
      <c r="A25" s="66" t="s">
        <v>9</v>
      </c>
      <c r="B25" s="65" t="s">
        <v>1079</v>
      </c>
      <c r="C25" s="64" t="s">
        <v>23</v>
      </c>
      <c r="D25" s="68">
        <v>884</v>
      </c>
      <c r="E25" s="62"/>
    </row>
    <row r="26" spans="1:8" ht="30.75" customHeight="1" x14ac:dyDescent="0.2">
      <c r="A26" s="66" t="s">
        <v>11</v>
      </c>
      <c r="B26" s="65" t="s">
        <v>1078</v>
      </c>
      <c r="C26" s="64" t="s">
        <v>23</v>
      </c>
      <c r="D26" s="68">
        <v>40</v>
      </c>
      <c r="E26" s="62"/>
    </row>
    <row r="27" spans="1:8" s="45" customFormat="1" ht="20.25" customHeight="1" x14ac:dyDescent="0.2">
      <c r="A27" s="101" t="s">
        <v>92</v>
      </c>
      <c r="B27" s="102" t="s">
        <v>1077</v>
      </c>
      <c r="C27" s="103" t="s">
        <v>23</v>
      </c>
      <c r="D27" s="104">
        <v>40</v>
      </c>
      <c r="E27" s="105"/>
    </row>
    <row r="28" spans="1:8" ht="32.25" customHeight="1" x14ac:dyDescent="0.2">
      <c r="A28" s="66" t="s">
        <v>12</v>
      </c>
      <c r="B28" s="65" t="s">
        <v>1076</v>
      </c>
      <c r="C28" s="64" t="s">
        <v>23</v>
      </c>
      <c r="D28" s="68">
        <v>40</v>
      </c>
      <c r="E28" s="62"/>
    </row>
    <row r="29" spans="1:8" s="45" customFormat="1" ht="16.5" customHeight="1" x14ac:dyDescent="0.2">
      <c r="A29" s="101" t="s">
        <v>89</v>
      </c>
      <c r="B29" s="102" t="s">
        <v>1075</v>
      </c>
      <c r="C29" s="103" t="s">
        <v>23</v>
      </c>
      <c r="D29" s="106">
        <v>924</v>
      </c>
      <c r="E29" s="105"/>
    </row>
    <row r="30" spans="1:8" ht="19.5" customHeight="1" x14ac:dyDescent="0.2">
      <c r="A30" s="66" t="s">
        <v>13</v>
      </c>
      <c r="B30" s="65" t="s">
        <v>1074</v>
      </c>
      <c r="C30" s="64" t="s">
        <v>10</v>
      </c>
      <c r="D30" s="63">
        <v>2</v>
      </c>
      <c r="E30" s="62"/>
    </row>
    <row r="31" spans="1:8" s="45" customFormat="1" ht="19.5" customHeight="1" x14ac:dyDescent="0.2">
      <c r="A31" s="101" t="s">
        <v>730</v>
      </c>
      <c r="B31" s="102" t="s">
        <v>1073</v>
      </c>
      <c r="C31" s="103" t="s">
        <v>10</v>
      </c>
      <c r="D31" s="104">
        <v>2</v>
      </c>
      <c r="E31" s="105"/>
    </row>
    <row r="32" spans="1:8" ht="40.5" customHeight="1" x14ac:dyDescent="0.2">
      <c r="A32" s="66" t="s">
        <v>15</v>
      </c>
      <c r="B32" s="65" t="s">
        <v>1072</v>
      </c>
      <c r="C32" s="64" t="s">
        <v>10</v>
      </c>
      <c r="D32" s="68">
        <v>40</v>
      </c>
      <c r="E32" s="62"/>
    </row>
    <row r="33" spans="1:5" ht="42.75" customHeight="1" x14ac:dyDescent="0.2">
      <c r="A33" s="66" t="s">
        <v>17</v>
      </c>
      <c r="B33" s="65" t="s">
        <v>1071</v>
      </c>
      <c r="C33" s="64" t="s">
        <v>1070</v>
      </c>
      <c r="D33" s="63">
        <v>10</v>
      </c>
      <c r="E33" s="62"/>
    </row>
    <row r="34" spans="1:5" ht="19.149999999999999" customHeight="1" x14ac:dyDescent="0.2">
      <c r="A34" s="171" t="s">
        <v>1069</v>
      </c>
      <c r="B34" s="170"/>
      <c r="C34" s="170"/>
      <c r="D34" s="170"/>
      <c r="E34" s="170"/>
    </row>
    <row r="35" spans="1:5" s="45" customFormat="1" ht="32.25" customHeight="1" x14ac:dyDescent="0.2">
      <c r="A35" s="101" t="s">
        <v>19</v>
      </c>
      <c r="B35" s="102" t="s">
        <v>1068</v>
      </c>
      <c r="C35" s="103" t="s">
        <v>39</v>
      </c>
      <c r="D35" s="106">
        <v>0.72</v>
      </c>
      <c r="E35" s="105"/>
    </row>
    <row r="36" spans="1:5" s="45" customFormat="1" ht="30" customHeight="1" x14ac:dyDescent="0.2">
      <c r="A36" s="101" t="s">
        <v>21</v>
      </c>
      <c r="B36" s="102" t="s">
        <v>1067</v>
      </c>
      <c r="C36" s="103" t="s">
        <v>1064</v>
      </c>
      <c r="D36" s="104">
        <v>4</v>
      </c>
      <c r="E36" s="105"/>
    </row>
    <row r="37" spans="1:5" s="45" customFormat="1" ht="36.75" customHeight="1" x14ac:dyDescent="0.2">
      <c r="A37" s="101" t="s">
        <v>25</v>
      </c>
      <c r="B37" s="102" t="s">
        <v>1066</v>
      </c>
      <c r="C37" s="103" t="s">
        <v>1064</v>
      </c>
      <c r="D37" s="104">
        <v>1</v>
      </c>
      <c r="E37" s="105"/>
    </row>
    <row r="38" spans="1:5" s="45" customFormat="1" ht="33.75" customHeight="1" x14ac:dyDescent="0.2">
      <c r="A38" s="101" t="s">
        <v>27</v>
      </c>
      <c r="B38" s="102" t="s">
        <v>1065</v>
      </c>
      <c r="C38" s="103" t="s">
        <v>1064</v>
      </c>
      <c r="D38" s="104">
        <v>1</v>
      </c>
      <c r="E38" s="105"/>
    </row>
    <row r="39" spans="1:5" s="45" customFormat="1" ht="21.75" customHeight="1" x14ac:dyDescent="0.2">
      <c r="A39" s="101" t="s">
        <v>30</v>
      </c>
      <c r="B39" s="102" t="s">
        <v>1063</v>
      </c>
      <c r="C39" s="103" t="s">
        <v>1062</v>
      </c>
      <c r="D39" s="104">
        <v>4</v>
      </c>
      <c r="E39" s="105"/>
    </row>
    <row r="43" spans="1:5" s="122" customFormat="1" ht="21.75" customHeight="1" x14ac:dyDescent="0.2">
      <c r="A43" s="29"/>
      <c r="B43" s="128"/>
      <c r="C43" s="129"/>
      <c r="D43" s="130"/>
      <c r="E43" s="127"/>
    </row>
    <row r="44" spans="1:5" s="122" customFormat="1" x14ac:dyDescent="0.2">
      <c r="A44" s="29"/>
      <c r="B44" s="128"/>
      <c r="C44" s="15"/>
      <c r="E44" s="127"/>
    </row>
    <row r="45" spans="1:5" s="122" customFormat="1" ht="21.75" customHeight="1" x14ac:dyDescent="0.2">
      <c r="A45" s="29"/>
      <c r="B45" s="128"/>
      <c r="C45" s="129"/>
      <c r="D45" s="130"/>
      <c r="E45" s="127"/>
    </row>
    <row r="46" spans="1:5" s="122" customFormat="1" ht="21.75" customHeight="1" x14ac:dyDescent="0.2">
      <c r="A46" s="29"/>
      <c r="B46" s="128"/>
      <c r="C46" s="131"/>
      <c r="D46" s="132"/>
      <c r="E46" s="127"/>
    </row>
    <row r="47" spans="1:5" s="122" customFormat="1" x14ac:dyDescent="0.2">
      <c r="A47" s="29"/>
      <c r="B47" s="128"/>
      <c r="C47" s="129"/>
      <c r="D47" s="130"/>
      <c r="E47" s="127"/>
    </row>
    <row r="48" spans="1:5" x14ac:dyDescent="0.2">
      <c r="A48" s="156"/>
      <c r="B48" s="157"/>
      <c r="C48" s="157"/>
      <c r="D48" s="157"/>
      <c r="E48" s="157"/>
    </row>
  </sheetData>
  <mergeCells count="7">
    <mergeCell ref="C5:E5"/>
    <mergeCell ref="A48:E48"/>
    <mergeCell ref="A14:E14"/>
    <mergeCell ref="A15:E15"/>
    <mergeCell ref="A12:E12"/>
    <mergeCell ref="A20:E20"/>
    <mergeCell ref="A34:E34"/>
  </mergeCells>
  <pageMargins left="0.39370078740157483" right="0.31496062992125984" top="0.39370078740157483" bottom="0.47244094488188981" header="0.19685039370078741" footer="0.2362204724409449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view="pageBreakPreview" zoomScaleNormal="100" zoomScaleSheetLayoutView="100" workbookViewId="0">
      <selection activeCell="A4" sqref="A4:E9"/>
    </sheetView>
  </sheetViews>
  <sheetFormatPr defaultColWidth="9.140625" defaultRowHeight="12.75" x14ac:dyDescent="0.2"/>
  <cols>
    <col min="1" max="1" width="6.42578125" style="8" customWidth="1"/>
    <col min="2" max="2" width="47.42578125" style="9" customWidth="1"/>
    <col min="3" max="3" width="11.28515625" style="10" customWidth="1"/>
    <col min="4" max="4" width="11.5703125" style="12" customWidth="1"/>
    <col min="5" max="5" width="21.5703125" style="5" customWidth="1"/>
    <col min="6" max="6" width="9.7109375" style="6" customWidth="1"/>
    <col min="7" max="7" width="8.140625" style="6" customWidth="1"/>
    <col min="8" max="8" width="9.140625" style="6"/>
    <col min="9" max="9" width="8.7109375" style="6" customWidth="1"/>
    <col min="10" max="10" width="9.28515625" style="6" customWidth="1"/>
    <col min="11" max="16384" width="9.140625" style="6"/>
  </cols>
  <sheetData>
    <row r="1" spans="1:8" s="122" customFormat="1" x14ac:dyDescent="0.2">
      <c r="A1" s="29"/>
      <c r="B1" s="14"/>
      <c r="C1" s="15"/>
      <c r="D1" s="30"/>
      <c r="E1" s="121" t="s">
        <v>1130</v>
      </c>
    </row>
    <row r="2" spans="1:8" s="122" customFormat="1" x14ac:dyDescent="0.2">
      <c r="A2" s="29"/>
      <c r="B2" s="14"/>
      <c r="C2" s="15"/>
      <c r="D2" s="30"/>
      <c r="E2" s="121" t="s">
        <v>1136</v>
      </c>
    </row>
    <row r="3" spans="1:8" s="122" customFormat="1" x14ac:dyDescent="0.2">
      <c r="A3" s="29"/>
      <c r="B3" s="14"/>
      <c r="C3" s="15"/>
      <c r="D3" s="30"/>
      <c r="E3" s="16"/>
    </row>
    <row r="4" spans="1:8" s="122" customFormat="1" x14ac:dyDescent="0.2">
      <c r="A4" s="123"/>
      <c r="B4" s="124" t="s">
        <v>1116</v>
      </c>
      <c r="C4" s="124" t="s">
        <v>1117</v>
      </c>
      <c r="E4" s="16"/>
    </row>
    <row r="5" spans="1:8" s="122" customFormat="1" ht="37.5" customHeight="1" x14ac:dyDescent="0.2">
      <c r="A5" s="123"/>
      <c r="B5" s="100"/>
      <c r="C5" s="138" t="s">
        <v>1120</v>
      </c>
      <c r="D5" s="138"/>
      <c r="E5" s="138"/>
    </row>
    <row r="6" spans="1:8" s="122" customFormat="1" x14ac:dyDescent="0.2">
      <c r="A6" s="123"/>
      <c r="B6" s="123"/>
      <c r="C6" s="30"/>
      <c r="E6" s="16"/>
    </row>
    <row r="7" spans="1:8" s="122" customFormat="1" x14ac:dyDescent="0.2">
      <c r="A7" s="123"/>
      <c r="B7" s="125" t="s">
        <v>1132</v>
      </c>
      <c r="C7" s="16" t="s">
        <v>1137</v>
      </c>
      <c r="E7" s="16"/>
    </row>
    <row r="8" spans="1:8" s="122" customFormat="1" x14ac:dyDescent="0.2">
      <c r="A8" s="126"/>
      <c r="B8" s="127" t="s">
        <v>1118</v>
      </c>
      <c r="C8" s="127" t="s">
        <v>1118</v>
      </c>
      <c r="E8" s="16"/>
    </row>
    <row r="9" spans="1:8" s="122" customFormat="1" x14ac:dyDescent="0.2">
      <c r="A9" s="121" t="s">
        <v>1119</v>
      </c>
      <c r="B9" s="121" t="s">
        <v>1119</v>
      </c>
      <c r="C9" s="121"/>
      <c r="D9" s="30"/>
      <c r="E9" s="16"/>
    </row>
    <row r="10" spans="1:8" ht="15" x14ac:dyDescent="0.2">
      <c r="A10" s="1"/>
      <c r="B10" s="2"/>
      <c r="C10" s="3"/>
      <c r="D10" s="4"/>
      <c r="G10" s="7"/>
      <c r="H10" s="7"/>
    </row>
    <row r="12" spans="1:8" ht="15.75" x14ac:dyDescent="0.25">
      <c r="A12" s="139" t="s">
        <v>51</v>
      </c>
      <c r="B12" s="139"/>
      <c r="C12" s="139"/>
      <c r="D12" s="139"/>
      <c r="E12" s="139"/>
      <c r="G12" s="7"/>
      <c r="H12" s="7"/>
    </row>
    <row r="13" spans="1:8" x14ac:dyDescent="0.2">
      <c r="A13" s="11"/>
      <c r="D13" s="5"/>
      <c r="G13" s="7"/>
      <c r="H13" s="7"/>
    </row>
    <row r="14" spans="1:8" ht="16.5" customHeight="1" x14ac:dyDescent="0.2">
      <c r="A14" s="167" t="s">
        <v>1122</v>
      </c>
      <c r="B14" s="167"/>
      <c r="C14" s="167"/>
      <c r="D14" s="167"/>
      <c r="E14" s="167"/>
      <c r="F14" s="7"/>
      <c r="G14" s="7"/>
      <c r="H14" s="7"/>
    </row>
    <row r="15" spans="1:8" ht="14.25" x14ac:dyDescent="0.2">
      <c r="A15" s="173" t="s">
        <v>1114</v>
      </c>
      <c r="B15" s="173"/>
      <c r="C15" s="173"/>
      <c r="D15" s="173"/>
      <c r="E15" s="173"/>
      <c r="F15" s="7"/>
      <c r="G15" s="7"/>
      <c r="H15" s="7"/>
    </row>
    <row r="16" spans="1:8" x14ac:dyDescent="0.2">
      <c r="A16" s="89"/>
      <c r="B16" s="88"/>
      <c r="C16" s="87"/>
      <c r="D16" s="86"/>
      <c r="E16" s="85"/>
      <c r="F16" s="7"/>
      <c r="G16" s="7"/>
      <c r="H16" s="7"/>
    </row>
    <row r="17" spans="1:5" ht="24.75" customHeight="1" x14ac:dyDescent="0.2">
      <c r="A17" s="84" t="s">
        <v>0</v>
      </c>
      <c r="B17" s="83" t="s">
        <v>1</v>
      </c>
      <c r="C17" s="82" t="s">
        <v>2</v>
      </c>
      <c r="D17" s="81" t="s">
        <v>3</v>
      </c>
      <c r="E17" s="80" t="s">
        <v>4</v>
      </c>
    </row>
    <row r="18" spans="1:5" x14ac:dyDescent="0.2">
      <c r="A18" s="79">
        <v>1</v>
      </c>
      <c r="B18" s="78">
        <v>2</v>
      </c>
      <c r="C18" s="78">
        <v>3</v>
      </c>
      <c r="D18" s="78">
        <v>4</v>
      </c>
      <c r="E18" s="78">
        <v>5</v>
      </c>
    </row>
    <row r="19" spans="1:5" ht="30" customHeight="1" x14ac:dyDescent="0.2">
      <c r="A19" s="169" t="s">
        <v>1115</v>
      </c>
      <c r="B19" s="170"/>
      <c r="C19" s="170"/>
      <c r="D19" s="170"/>
      <c r="E19" s="170"/>
    </row>
    <row r="20" spans="1:5" ht="19.149999999999999" customHeight="1" x14ac:dyDescent="0.2">
      <c r="A20" s="171" t="s">
        <v>1113</v>
      </c>
      <c r="B20" s="170"/>
      <c r="C20" s="170"/>
      <c r="D20" s="170"/>
      <c r="E20" s="170"/>
    </row>
    <row r="21" spans="1:5" ht="38.25" x14ac:dyDescent="0.2">
      <c r="A21" s="66" t="s">
        <v>6</v>
      </c>
      <c r="B21" s="65" t="s">
        <v>1112</v>
      </c>
      <c r="C21" s="64" t="s">
        <v>10</v>
      </c>
      <c r="D21" s="63">
        <v>120</v>
      </c>
      <c r="E21" s="62"/>
    </row>
    <row r="22" spans="1:5" ht="25.5" x14ac:dyDescent="0.2">
      <c r="A22" s="66" t="s">
        <v>8</v>
      </c>
      <c r="B22" s="65" t="s">
        <v>1111</v>
      </c>
      <c r="C22" s="64" t="s">
        <v>10</v>
      </c>
      <c r="D22" s="63">
        <v>1</v>
      </c>
      <c r="E22" s="62"/>
    </row>
    <row r="23" spans="1:5" ht="51" x14ac:dyDescent="0.2">
      <c r="A23" s="66" t="s">
        <v>9</v>
      </c>
      <c r="B23" s="65" t="s">
        <v>1110</v>
      </c>
      <c r="C23" s="64" t="s">
        <v>10</v>
      </c>
      <c r="D23" s="63">
        <v>4</v>
      </c>
      <c r="E23" s="62"/>
    </row>
    <row r="24" spans="1:5" ht="25.5" x14ac:dyDescent="0.2">
      <c r="A24" s="66" t="s">
        <v>11</v>
      </c>
      <c r="B24" s="65" t="s">
        <v>1109</v>
      </c>
      <c r="C24" s="64" t="s">
        <v>1108</v>
      </c>
      <c r="D24" s="63">
        <v>22</v>
      </c>
      <c r="E24" s="62"/>
    </row>
    <row r="25" spans="1:5" ht="19.149999999999999" customHeight="1" x14ac:dyDescent="0.2">
      <c r="A25" s="171" t="s">
        <v>1107</v>
      </c>
      <c r="B25" s="170"/>
      <c r="C25" s="170"/>
      <c r="D25" s="170"/>
      <c r="E25" s="170"/>
    </row>
    <row r="26" spans="1:5" ht="25.5" x14ac:dyDescent="0.2">
      <c r="A26" s="66" t="s">
        <v>12</v>
      </c>
      <c r="B26" s="65" t="s">
        <v>1106</v>
      </c>
      <c r="C26" s="64" t="s">
        <v>1105</v>
      </c>
      <c r="D26" s="63">
        <v>1</v>
      </c>
      <c r="E26" s="62"/>
    </row>
    <row r="27" spans="1:5" ht="25.5" x14ac:dyDescent="0.2">
      <c r="A27" s="66" t="s">
        <v>13</v>
      </c>
      <c r="B27" s="65" t="s">
        <v>1104</v>
      </c>
      <c r="C27" s="64" t="s">
        <v>1103</v>
      </c>
      <c r="D27" s="68">
        <v>1.56</v>
      </c>
      <c r="E27" s="62"/>
    </row>
    <row r="28" spans="1:5" ht="19.149999999999999" customHeight="1" x14ac:dyDescent="0.2">
      <c r="A28" s="171" t="s">
        <v>1102</v>
      </c>
      <c r="B28" s="170"/>
      <c r="C28" s="170"/>
      <c r="D28" s="170"/>
      <c r="E28" s="170"/>
    </row>
    <row r="29" spans="1:5" ht="76.5" x14ac:dyDescent="0.2">
      <c r="A29" s="66" t="s">
        <v>15</v>
      </c>
      <c r="B29" s="65" t="s">
        <v>1101</v>
      </c>
      <c r="C29" s="64" t="s">
        <v>10</v>
      </c>
      <c r="D29" s="63">
        <v>142</v>
      </c>
      <c r="E29" s="62"/>
    </row>
    <row r="30" spans="1:5" x14ac:dyDescent="0.2">
      <c r="A30" s="66" t="s">
        <v>17</v>
      </c>
      <c r="B30" s="65" t="s">
        <v>1100</v>
      </c>
      <c r="C30" s="64" t="s">
        <v>10</v>
      </c>
      <c r="D30" s="63">
        <v>142</v>
      </c>
      <c r="E30" s="62"/>
    </row>
    <row r="31" spans="1:5" ht="30" customHeight="1" x14ac:dyDescent="0.2">
      <c r="A31" s="169" t="s">
        <v>1099</v>
      </c>
      <c r="B31" s="170"/>
      <c r="C31" s="170"/>
      <c r="D31" s="170"/>
      <c r="E31" s="170"/>
    </row>
    <row r="32" spans="1:5" ht="25.5" x14ac:dyDescent="0.2">
      <c r="A32" s="66" t="s">
        <v>19</v>
      </c>
      <c r="B32" s="65" t="s">
        <v>1098</v>
      </c>
      <c r="C32" s="64" t="s">
        <v>10</v>
      </c>
      <c r="D32" s="63">
        <v>5</v>
      </c>
      <c r="E32" s="62"/>
    </row>
    <row r="33" spans="1:5" ht="38.25" x14ac:dyDescent="0.2">
      <c r="A33" s="66" t="s">
        <v>21</v>
      </c>
      <c r="B33" s="65" t="s">
        <v>1097</v>
      </c>
      <c r="C33" s="64" t="s">
        <v>10</v>
      </c>
      <c r="D33" s="68">
        <v>2</v>
      </c>
      <c r="E33" s="62"/>
    </row>
    <row r="34" spans="1:5" ht="63.75" x14ac:dyDescent="0.2">
      <c r="A34" s="66" t="s">
        <v>25</v>
      </c>
      <c r="B34" s="65" t="s">
        <v>1096</v>
      </c>
      <c r="C34" s="64" t="s">
        <v>10</v>
      </c>
      <c r="D34" s="68">
        <v>8</v>
      </c>
      <c r="E34" s="62"/>
    </row>
    <row r="35" spans="1:5" ht="30" customHeight="1" x14ac:dyDescent="0.2">
      <c r="A35" s="169" t="s">
        <v>1095</v>
      </c>
      <c r="B35" s="170"/>
      <c r="C35" s="170"/>
      <c r="D35" s="170"/>
      <c r="E35" s="170"/>
    </row>
    <row r="36" spans="1:5" ht="19.149999999999999" customHeight="1" x14ac:dyDescent="0.2">
      <c r="A36" s="171" t="s">
        <v>1094</v>
      </c>
      <c r="B36" s="170"/>
      <c r="C36" s="170"/>
      <c r="D36" s="170"/>
      <c r="E36" s="170"/>
    </row>
    <row r="37" spans="1:5" ht="38.25" x14ac:dyDescent="0.2">
      <c r="A37" s="66" t="s">
        <v>27</v>
      </c>
      <c r="B37" s="65" t="s">
        <v>1092</v>
      </c>
      <c r="C37" s="64" t="s">
        <v>1091</v>
      </c>
      <c r="D37" s="63">
        <v>1</v>
      </c>
      <c r="E37" s="62"/>
    </row>
    <row r="38" spans="1:5" ht="51" x14ac:dyDescent="0.2">
      <c r="A38" s="66" t="s">
        <v>30</v>
      </c>
      <c r="B38" s="65" t="s">
        <v>1090</v>
      </c>
      <c r="C38" s="64" t="s">
        <v>1089</v>
      </c>
      <c r="D38" s="68">
        <v>22</v>
      </c>
      <c r="E38" s="62"/>
    </row>
    <row r="39" spans="1:5" ht="19.149999999999999" customHeight="1" x14ac:dyDescent="0.2">
      <c r="A39" s="171" t="s">
        <v>1093</v>
      </c>
      <c r="B39" s="170"/>
      <c r="C39" s="170"/>
      <c r="D39" s="170"/>
      <c r="E39" s="170"/>
    </row>
    <row r="40" spans="1:5" ht="38.25" x14ac:dyDescent="0.2">
      <c r="A40" s="66" t="s">
        <v>33</v>
      </c>
      <c r="B40" s="65" t="s">
        <v>1092</v>
      </c>
      <c r="C40" s="64" t="s">
        <v>1091</v>
      </c>
      <c r="D40" s="63">
        <v>1</v>
      </c>
      <c r="E40" s="62"/>
    </row>
    <row r="41" spans="1:5" ht="51" x14ac:dyDescent="0.2">
      <c r="A41" s="66" t="s">
        <v>35</v>
      </c>
      <c r="B41" s="65" t="s">
        <v>1090</v>
      </c>
      <c r="C41" s="64" t="s">
        <v>1089</v>
      </c>
      <c r="D41" s="68">
        <v>22</v>
      </c>
      <c r="E41" s="62"/>
    </row>
    <row r="45" spans="1:5" s="122" customFormat="1" ht="21.75" customHeight="1" x14ac:dyDescent="0.2">
      <c r="A45" s="29"/>
      <c r="B45" s="128"/>
      <c r="C45" s="129"/>
      <c r="D45" s="130"/>
      <c r="E45" s="127"/>
    </row>
    <row r="46" spans="1:5" s="122" customFormat="1" x14ac:dyDescent="0.2">
      <c r="A46" s="29"/>
      <c r="B46" s="128"/>
      <c r="C46" s="15"/>
      <c r="E46" s="127"/>
    </row>
    <row r="47" spans="1:5" s="122" customFormat="1" ht="21.75" customHeight="1" x14ac:dyDescent="0.2">
      <c r="A47" s="29"/>
      <c r="B47" s="128"/>
      <c r="C47" s="129"/>
      <c r="D47" s="130"/>
      <c r="E47" s="127"/>
    </row>
    <row r="48" spans="1:5" s="122" customFormat="1" ht="21.75" customHeight="1" x14ac:dyDescent="0.2">
      <c r="A48" s="29"/>
      <c r="B48" s="128"/>
      <c r="C48" s="131"/>
      <c r="D48" s="132"/>
      <c r="E48" s="127"/>
    </row>
    <row r="49" spans="1:5" s="122" customFormat="1" x14ac:dyDescent="0.2">
      <c r="A49" s="29"/>
      <c r="B49" s="128"/>
      <c r="C49" s="129"/>
      <c r="D49" s="130"/>
      <c r="E49" s="127"/>
    </row>
  </sheetData>
  <mergeCells count="12">
    <mergeCell ref="A39:E39"/>
    <mergeCell ref="C5:E5"/>
    <mergeCell ref="A25:E25"/>
    <mergeCell ref="A28:E28"/>
    <mergeCell ref="A31:E31"/>
    <mergeCell ref="A35:E35"/>
    <mergeCell ref="A36:E36"/>
    <mergeCell ref="A12:E12"/>
    <mergeCell ref="A14:E14"/>
    <mergeCell ref="A15:E15"/>
    <mergeCell ref="A19:E19"/>
    <mergeCell ref="A20:E20"/>
  </mergeCells>
  <pageMargins left="0.39370078740157483" right="0.31496062992125984" top="0.43307086614173229" bottom="0.47244094488188981" header="0.23622047244094491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02-02-01</vt:lpstr>
      <vt:lpstr>02-02-02</vt:lpstr>
      <vt:lpstr>02-02-03</vt:lpstr>
      <vt:lpstr>02-02-04</vt:lpstr>
      <vt:lpstr>02-02-05</vt:lpstr>
      <vt:lpstr>02-02-06</vt:lpstr>
      <vt:lpstr>09-01-01</vt:lpstr>
      <vt:lpstr>'02-02-01'!Заголовки_для_печати</vt:lpstr>
      <vt:lpstr>'02-02-02'!Заголовки_для_печати</vt:lpstr>
      <vt:lpstr>'02-02-03'!Заголовки_для_печати</vt:lpstr>
      <vt:lpstr>'02-02-04'!Заголовки_для_печати</vt:lpstr>
      <vt:lpstr>'02-02-05'!Заголовки_для_печати</vt:lpstr>
      <vt:lpstr>'02-02-06'!Заголовки_для_печати</vt:lpstr>
      <vt:lpstr>'09-01-01'!Заголовки_для_печати</vt:lpstr>
      <vt:lpstr>'02-02-05'!Область_печати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Eremeeva Oksana</dc:creator>
  <cp:lastModifiedBy>admins</cp:lastModifiedBy>
  <cp:lastPrinted>2022-08-15T01:19:08Z</cp:lastPrinted>
  <dcterms:created xsi:type="dcterms:W3CDTF">2002-02-11T05:58:42Z</dcterms:created>
  <dcterms:modified xsi:type="dcterms:W3CDTF">2022-08-18T03:53:34Z</dcterms:modified>
</cp:coreProperties>
</file>