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5725" windowHeight="11055"/>
  </bookViews>
  <sheets>
    <sheet name="калькуляция" sheetId="1" r:id="rId1"/>
  </sheets>
  <definedNames>
    <definedName name="_xlnm.Print_Area" localSheetId="0">калькуляция!$A$1:$G$26</definedName>
  </definedNames>
  <calcPr calcId="145621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F13" i="1" l="1"/>
  <c r="F12" i="1"/>
  <c r="B12" i="1"/>
  <c r="B13" i="1" s="1"/>
  <c r="E12" i="1"/>
  <c r="E13" i="1" s="1"/>
  <c r="C12" i="1"/>
  <c r="C13" i="1" l="1"/>
  <c r="G14" i="1" l="1"/>
  <c r="D12" i="1"/>
  <c r="D13" i="1" l="1"/>
  <c r="G13" i="1" s="1"/>
  <c r="G12" i="1"/>
</calcChain>
</file>

<file path=xl/sharedStrings.xml><?xml version="1.0" encoding="utf-8"?>
<sst xmlns="http://schemas.openxmlformats.org/spreadsheetml/2006/main" count="22" uniqueCount="22">
  <si>
    <t>Наименование</t>
  </si>
  <si>
    <t>заказ</t>
  </si>
  <si>
    <t>Кол-во, шт</t>
  </si>
  <si>
    <t>ЗАКАЗЧИК:</t>
  </si>
  <si>
    <t>ПОДРЯДЧИК:</t>
  </si>
  <si>
    <t>НДС 20%, руб.</t>
  </si>
  <si>
    <t>Генеральный директор</t>
  </si>
  <si>
    <t>ПОДПИСИ СТОРОН:</t>
  </si>
  <si>
    <t>Приложение № 2</t>
  </si>
  <si>
    <t>__________________М.В. Кудрявцев</t>
  </si>
  <si>
    <t>Стыковка транспортерной ленты В=1200 механическими шарнирными соединителями</t>
  </si>
  <si>
    <t>Стыковка транспортерной ленты В=1400 механическими шарнирными соединителями</t>
  </si>
  <si>
    <t>Наименование услуг</t>
  </si>
  <si>
    <t>Стыковка транспортерной ленты В=1600 механическими шарнирными соединителями</t>
  </si>
  <si>
    <t>Стыковка транспортерной ленты В=1400 горячей вулканизации</t>
  </si>
  <si>
    <t>Стыковка транспортерной ленты В=1200 горячей вулканизации</t>
  </si>
  <si>
    <t>Стоимость услуг по стыковке конвейерных лент без НДС, руб.</t>
  </si>
  <si>
    <t>Стоимость услуг по стыковке конвейерных лент c НДС, руб.</t>
  </si>
  <si>
    <t>Стоимость услуг по стыковке конвейерных лент на объем, руб. без НДС</t>
  </si>
  <si>
    <t>Итого 2023 год</t>
  </si>
  <si>
    <t>ООО "ЕвроСибЭнерго-сервис"</t>
  </si>
  <si>
    <t>Калькуляция стоимости услуг по стыковке конвейерных лент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</si>
</sst>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&quot;р.&quot;_-;\-* #,##0.00&quot;р.&quot;_-;_-* &quot;-&quot;??&quot;р.&quot;_-;_-@_-"/>
    <numFmt numFmtId="166" formatCode="_(* #,##0.00_);_(* \(#,##0.00\);_(* &quot;-&quot;??_);_(@_)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2"/>
      <name val="Arial"/>
      <family val="2"/>
    </font>
    <font>
      <b/>
      <u/>
      <sz val="16"/>
      <name val="Arial"/>
      <family val="2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0"/>
      <color indexed="23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9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0" borderId="0" applyNumberFormat="0" applyBorder="0" applyAlignment="0" applyProtection="0"/>
    <xf numFmtId="0" fontId="8" fillId="6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16" borderId="0" applyNumberFormat="0" applyBorder="0" applyAlignment="0" applyProtection="0"/>
    <xf numFmtId="0" fontId="8" fillId="9" borderId="0" applyNumberFormat="0" applyBorder="0" applyAlignment="0" applyProtection="0"/>
    <xf numFmtId="0" fontId="9" fillId="17" borderId="0" applyNumberFormat="0" applyBorder="0" applyAlignment="0" applyProtection="0"/>
    <xf numFmtId="0" fontId="10" fillId="12" borderId="0" applyNumberFormat="0" applyBorder="0" applyAlignment="0" applyProtection="0"/>
    <xf numFmtId="0" fontId="9" fillId="7" borderId="0" applyNumberFormat="0" applyBorder="0" applyAlignment="0" applyProtection="0"/>
    <xf numFmtId="0" fontId="10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6" borderId="0" applyNumberFormat="0" applyBorder="0" applyAlignment="0" applyProtection="0"/>
    <xf numFmtId="0" fontId="9" fillId="20" borderId="0" applyNumberFormat="0" applyBorder="0" applyAlignment="0" applyProtection="0"/>
    <xf numFmtId="0" fontId="10" fillId="12" borderId="0" applyNumberFormat="0" applyBorder="0" applyAlignment="0" applyProtection="0"/>
    <xf numFmtId="0" fontId="9" fillId="21" borderId="0" applyNumberFormat="0" applyBorder="0" applyAlignment="0" applyProtection="0"/>
    <xf numFmtId="0" fontId="10" fillId="7" borderId="0" applyNumberFormat="0" applyBorder="0" applyAlignment="0" applyProtection="0"/>
    <xf numFmtId="0" fontId="11" fillId="0" borderId="0" applyFill="0" applyBorder="0" applyAlignment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3" fillId="0" borderId="0">
      <alignment vertical="center"/>
    </xf>
    <xf numFmtId="0" fontId="14" fillId="0" borderId="0" applyNumberFormat="0" applyFill="0" applyBorder="0">
      <protection locked="0"/>
    </xf>
    <xf numFmtId="0" fontId="15" fillId="0" borderId="0"/>
    <xf numFmtId="4" fontId="16" fillId="15" borderId="5" applyNumberFormat="0" applyFill="0" applyProtection="0">
      <alignment horizontal="left" vertical="center" wrapText="1" indent="1"/>
    </xf>
    <xf numFmtId="0" fontId="14" fillId="22" borderId="5" applyNumberFormat="0" applyProtection="0">
      <alignment horizontal="left" vertical="center" indent="1"/>
    </xf>
    <xf numFmtId="0" fontId="5" fillId="0" borderId="0"/>
    <xf numFmtId="0" fontId="9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8" borderId="0" applyNumberFormat="0" applyBorder="0" applyAlignment="0" applyProtection="0"/>
    <xf numFmtId="0" fontId="9" fillId="26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22" borderId="0" applyNumberFormat="0" applyBorder="0" applyAlignment="0" applyProtection="0"/>
    <xf numFmtId="0" fontId="9" fillId="20" borderId="0" applyNumberFormat="0" applyBorder="0" applyAlignment="0" applyProtection="0"/>
    <xf numFmtId="0" fontId="10" fillId="20" borderId="0" applyNumberFormat="0" applyBorder="0" applyAlignment="0" applyProtection="0"/>
    <xf numFmtId="0" fontId="9" fillId="18" borderId="0" applyNumberFormat="0" applyBorder="0" applyAlignment="0" applyProtection="0"/>
    <xf numFmtId="0" fontId="10" fillId="25" borderId="0" applyNumberFormat="0" applyBorder="0" applyAlignment="0" applyProtection="0"/>
    <xf numFmtId="0" fontId="17" fillId="13" borderId="6" applyNumberFormat="0" applyAlignment="0" applyProtection="0"/>
    <xf numFmtId="0" fontId="18" fillId="15" borderId="6" applyNumberFormat="0" applyAlignment="0" applyProtection="0"/>
    <xf numFmtId="0" fontId="19" fillId="11" borderId="7" applyNumberFormat="0" applyAlignment="0" applyProtection="0"/>
    <xf numFmtId="0" fontId="20" fillId="27" borderId="7" applyNumberFormat="0" applyAlignment="0" applyProtection="0"/>
    <xf numFmtId="0" fontId="21" fillId="11" borderId="6" applyNumberFormat="0" applyAlignment="0" applyProtection="0"/>
    <xf numFmtId="0" fontId="22" fillId="27" borderId="6" applyNumberFormat="0" applyAlignment="0" applyProtection="0"/>
    <xf numFmtId="165" fontId="2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28" borderId="16" applyNumberFormat="0" applyAlignment="0" applyProtection="0"/>
    <xf numFmtId="0" fontId="32" fillId="28" borderId="16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15" borderId="0" applyNumberFormat="0" applyBorder="0" applyAlignment="0" applyProtection="0"/>
    <xf numFmtId="0" fontId="36" fillId="15" borderId="0" applyNumberFormat="0" applyBorder="0" applyAlignment="0" applyProtection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7" fillId="0" borderId="0"/>
    <xf numFmtId="0" fontId="6" fillId="0" borderId="0"/>
    <xf numFmtId="0" fontId="38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8" fillId="0" borderId="0"/>
    <xf numFmtId="0" fontId="39" fillId="6" borderId="0" applyNumberFormat="0" applyBorder="0" applyAlignment="0" applyProtection="0"/>
    <xf numFmtId="0" fontId="40" fillId="10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9" borderId="17" applyNumberFormat="0" applyFont="0" applyAlignment="0" applyProtection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5" fillId="0" borderId="0"/>
    <xf numFmtId="0" fontId="46" fillId="0" borderId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48" fillId="8" borderId="0" applyNumberFormat="0" applyBorder="0" applyAlignment="0" applyProtection="0"/>
    <xf numFmtId="0" fontId="49" fillId="12" borderId="0" applyNumberFormat="0" applyBorder="0" applyAlignment="0" applyProtection="0"/>
  </cellStyleXfs>
  <cellXfs count="7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164" fontId="4" fillId="0" borderId="0" xfId="2" applyFont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4" fillId="3" borderId="23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right" vertical="center"/>
    </xf>
    <xf numFmtId="0" fontId="4" fillId="3" borderId="20" xfId="1" applyFont="1" applyFill="1" applyBorder="1" applyAlignment="1">
      <alignment horizontal="center" vertical="center"/>
    </xf>
    <xf numFmtId="4" fontId="51" fillId="0" borderId="0" xfId="0" applyNumberFormat="1" applyFont="1" applyFill="1"/>
    <xf numFmtId="0" fontId="0" fillId="0" borderId="0" xfId="0" applyFill="1"/>
    <xf numFmtId="0" fontId="5" fillId="0" borderId="0" xfId="1" applyFont="1" applyAlignment="1">
      <alignment vertical="center" wrapText="1"/>
    </xf>
    <xf numFmtId="4" fontId="4" fillId="0" borderId="0" xfId="1" applyNumberFormat="1" applyFont="1" applyBorder="1" applyAlignment="1">
      <alignment vertical="center"/>
    </xf>
    <xf numFmtId="0" fontId="4" fillId="3" borderId="25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/>
    </xf>
    <xf numFmtId="0" fontId="50" fillId="0" borderId="0" xfId="1" applyFont="1" applyAlignment="1">
      <alignment horizontal="center" vertical="center" wrapText="1"/>
    </xf>
    <xf numFmtId="0" fontId="50" fillId="0" borderId="21" xfId="1" applyFont="1" applyBorder="1" applyAlignment="1">
      <alignment vertical="center" wrapText="1"/>
    </xf>
    <xf numFmtId="4" fontId="4" fillId="0" borderId="26" xfId="1" applyNumberFormat="1" applyFont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3" fontId="4" fillId="0" borderId="26" xfId="1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center"/>
    </xf>
    <xf numFmtId="0" fontId="4" fillId="0" borderId="21" xfId="1" applyFont="1" applyBorder="1" applyAlignment="1">
      <alignment vertical="center" wrapText="1"/>
    </xf>
    <xf numFmtId="4" fontId="4" fillId="0" borderId="26" xfId="1" applyNumberFormat="1" applyFont="1" applyBorder="1" applyAlignment="1">
      <alignment horizontal="right" vertical="center"/>
    </xf>
    <xf numFmtId="4" fontId="4" fillId="0" borderId="2" xfId="1" applyNumberFormat="1" applyFont="1" applyBorder="1" applyAlignment="1">
      <alignment horizontal="right" vertical="center"/>
    </xf>
    <xf numFmtId="0" fontId="50" fillId="0" borderId="22" xfId="1" applyFont="1" applyBorder="1" applyAlignment="1">
      <alignment vertical="center" wrapText="1"/>
    </xf>
    <xf numFmtId="4" fontId="50" fillId="0" borderId="28" xfId="1" applyNumberFormat="1" applyFont="1" applyBorder="1" applyAlignment="1">
      <alignment vertical="center"/>
    </xf>
    <xf numFmtId="0" fontId="5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1" applyFont="1" applyAlignment="1">
      <alignment horizontal="left" vertical="center"/>
    </xf>
    <xf numFmtId="0" fontId="4" fillId="0" borderId="0" xfId="1" applyFont="1" applyBorder="1" applyAlignment="1">
      <alignment horizontal="right" vertical="center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50" fillId="0" borderId="0" xfId="1" applyFont="1" applyAlignment="1">
      <alignment horizontal="left" vertical="center"/>
    </xf>
    <xf numFmtId="0" fontId="5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top"/>
    </xf>
    <xf numFmtId="4" fontId="4" fillId="0" borderId="32" xfId="1" applyNumberFormat="1" applyFont="1" applyBorder="1" applyAlignment="1">
      <alignment vertical="center"/>
    </xf>
    <xf numFmtId="3" fontId="4" fillId="0" borderId="38" xfId="1" applyNumberFormat="1" applyFont="1" applyBorder="1" applyAlignment="1">
      <alignment vertical="center"/>
    </xf>
    <xf numFmtId="0" fontId="4" fillId="3" borderId="40" xfId="1" applyFont="1" applyFill="1" applyBorder="1" applyAlignment="1">
      <alignment horizontal="center" vertical="center" wrapText="1"/>
    </xf>
    <xf numFmtId="0" fontId="4" fillId="3" borderId="43" xfId="1" applyFont="1" applyFill="1" applyBorder="1" applyAlignment="1">
      <alignment horizontal="center" vertical="center"/>
    </xf>
    <xf numFmtId="4" fontId="4" fillId="0" borderId="44" xfId="1" applyNumberFormat="1" applyFont="1" applyBorder="1" applyAlignment="1">
      <alignment vertical="center"/>
    </xf>
    <xf numFmtId="3" fontId="4" fillId="0" borderId="40" xfId="1" applyNumberFormat="1" applyFont="1" applyBorder="1" applyAlignment="1">
      <alignment horizontal="right" vertical="center"/>
    </xf>
    <xf numFmtId="4" fontId="4" fillId="0" borderId="42" xfId="1" applyNumberFormat="1" applyFont="1" applyBorder="1" applyAlignment="1">
      <alignment horizontal="right" vertical="center"/>
    </xf>
    <xf numFmtId="4" fontId="4" fillId="0" borderId="42" xfId="1" applyNumberFormat="1" applyFont="1" applyBorder="1" applyAlignment="1">
      <alignment vertical="center"/>
    </xf>
    <xf numFmtId="3" fontId="4" fillId="0" borderId="42" xfId="1" applyNumberFormat="1" applyFont="1" applyBorder="1" applyAlignment="1">
      <alignment vertical="center"/>
    </xf>
    <xf numFmtId="0" fontId="4" fillId="0" borderId="27" xfId="1" applyFont="1" applyBorder="1" applyAlignment="1">
      <alignment vertical="center"/>
    </xf>
    <xf numFmtId="0" fontId="50" fillId="3" borderId="43" xfId="1" applyFont="1" applyFill="1" applyBorder="1" applyAlignment="1">
      <alignment vertical="center"/>
    </xf>
    <xf numFmtId="0" fontId="50" fillId="3" borderId="29" xfId="1" applyFont="1" applyFill="1" applyBorder="1" applyAlignment="1">
      <alignment vertical="center"/>
    </xf>
    <xf numFmtId="0" fontId="4" fillId="3" borderId="39" xfId="1" applyFont="1" applyFill="1" applyBorder="1" applyAlignment="1">
      <alignment horizontal="center" vertical="center" wrapText="1"/>
    </xf>
    <xf numFmtId="0" fontId="4" fillId="3" borderId="41" xfId="1" applyFont="1" applyFill="1" applyBorder="1" applyAlignment="1">
      <alignment horizontal="center" vertical="center" wrapText="1"/>
    </xf>
    <xf numFmtId="4" fontId="4" fillId="0" borderId="37" xfId="1" applyNumberFormat="1" applyFont="1" applyBorder="1" applyAlignment="1">
      <alignment vertical="center"/>
    </xf>
    <xf numFmtId="4" fontId="4" fillId="0" borderId="38" xfId="1" applyNumberFormat="1" applyFont="1" applyBorder="1" applyAlignment="1">
      <alignment vertical="center"/>
    </xf>
    <xf numFmtId="4" fontId="50" fillId="0" borderId="36" xfId="1" applyNumberFormat="1" applyFont="1" applyBorder="1" applyAlignment="1">
      <alignment vertical="center"/>
    </xf>
    <xf numFmtId="0" fontId="50" fillId="0" borderId="0" xfId="0" applyFont="1" applyFill="1"/>
    <xf numFmtId="0" fontId="53" fillId="0" borderId="0" xfId="0" applyFont="1" applyFill="1"/>
    <xf numFmtId="0" fontId="54" fillId="0" borderId="0" xfId="1" applyFont="1" applyAlignment="1">
      <alignment horizontal="right" vertical="center"/>
    </xf>
    <xf numFmtId="0" fontId="55" fillId="0" borderId="0" xfId="1" applyFont="1" applyAlignment="1">
      <alignment horizontal="right" vertical="center"/>
    </xf>
    <xf numFmtId="0" fontId="50" fillId="3" borderId="30" xfId="1" applyFont="1" applyFill="1" applyBorder="1" applyAlignment="1">
      <alignment horizontal="center" vertical="center"/>
    </xf>
    <xf numFmtId="0" fontId="50" fillId="3" borderId="31" xfId="1" applyFont="1" applyFill="1" applyBorder="1" applyAlignment="1">
      <alignment horizontal="center" vertical="center"/>
    </xf>
    <xf numFmtId="0" fontId="50" fillId="3" borderId="33" xfId="1" applyFont="1" applyFill="1" applyBorder="1" applyAlignment="1">
      <alignment horizontal="center" vertical="center"/>
    </xf>
    <xf numFmtId="0" fontId="50" fillId="3" borderId="34" xfId="1" applyFont="1" applyFill="1" applyBorder="1" applyAlignment="1">
      <alignment horizontal="center" vertical="center"/>
    </xf>
    <xf numFmtId="0" fontId="50" fillId="3" borderId="3" xfId="1" applyFont="1" applyFill="1" applyBorder="1" applyAlignment="1">
      <alignment horizontal="center" vertical="center"/>
    </xf>
    <xf numFmtId="0" fontId="50" fillId="3" borderId="35" xfId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50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50" fillId="0" borderId="0" xfId="1" applyFont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horizontal="center" vertical="center"/>
    </xf>
  </cellXfs>
  <cellStyles count="128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Calc Currency (0)" xfId="39"/>
    <cellStyle name="Header1" xfId="40"/>
    <cellStyle name="Header2" xfId="41"/>
    <cellStyle name="ISO" xfId="42"/>
    <cellStyle name="Normal" xfId="43"/>
    <cellStyle name="Pддotsikko" xfId="44"/>
    <cellStyle name="SAPBEXaggItem 2" xfId="45"/>
    <cellStyle name="SAPBEXHLevel0" xfId="46"/>
    <cellStyle name="Vдliotsikko" xfId="47"/>
    <cellStyle name="Акцент1 2" xfId="48"/>
    <cellStyle name="Акцент1 3" xfId="49"/>
    <cellStyle name="Акцент2 2" xfId="50"/>
    <cellStyle name="Акцент2 3" xfId="51"/>
    <cellStyle name="Акцент3 2" xfId="52"/>
    <cellStyle name="Акцент3 3" xfId="53"/>
    <cellStyle name="Акцент4 2" xfId="54"/>
    <cellStyle name="Акцент4 3" xfId="55"/>
    <cellStyle name="Акцент5 2" xfId="56"/>
    <cellStyle name="Акцент5 3" xfId="57"/>
    <cellStyle name="Акцент6 2" xfId="58"/>
    <cellStyle name="Акцент6 3" xfId="59"/>
    <cellStyle name="Ввод  2" xfId="60"/>
    <cellStyle name="Ввод  3" xfId="61"/>
    <cellStyle name="Вывод 2" xfId="62"/>
    <cellStyle name="Вывод 3" xfId="63"/>
    <cellStyle name="Вычисление 2" xfId="64"/>
    <cellStyle name="Вычисление 3" xfId="65"/>
    <cellStyle name="Денежный 2" xfId="66"/>
    <cellStyle name="Заголовок 1 2" xfId="67"/>
    <cellStyle name="Заголовок 1 3" xfId="68"/>
    <cellStyle name="Заголовок 2 2" xfId="69"/>
    <cellStyle name="Заголовок 2 3" xfId="70"/>
    <cellStyle name="Заголовок 3 2" xfId="71"/>
    <cellStyle name="Заголовок 3 3" xfId="72"/>
    <cellStyle name="Заголовок 4 2" xfId="73"/>
    <cellStyle name="Заголовок 4 3" xfId="74"/>
    <cellStyle name="Итог 2" xfId="75"/>
    <cellStyle name="Итог 3" xfId="76"/>
    <cellStyle name="Контрольная ячейка 2" xfId="77"/>
    <cellStyle name="Контрольная ячейка 3" xfId="78"/>
    <cellStyle name="Название 2" xfId="79"/>
    <cellStyle name="Название 3" xfId="80"/>
    <cellStyle name="Нейтральный 2" xfId="81"/>
    <cellStyle name="Нейтральный 3" xfId="82"/>
    <cellStyle name="Обычный" xfId="0" builtinId="0"/>
    <cellStyle name="Обычный 10" xfId="83"/>
    <cellStyle name="Обычный 11" xfId="84"/>
    <cellStyle name="Обычный 11 2" xfId="85"/>
    <cellStyle name="Обычный 13" xfId="86"/>
    <cellStyle name="Обычный 16" xfId="87"/>
    <cellStyle name="Обычный 2" xfId="88"/>
    <cellStyle name="Обычный 2 2" xfId="89"/>
    <cellStyle name="Обычный 2 2 2" xfId="90"/>
    <cellStyle name="Обычный 2 2 2 2" xfId="1"/>
    <cellStyle name="Обычный 2 3" xfId="91"/>
    <cellStyle name="Обычный 2_Секции СЧ с МК" xfId="92"/>
    <cellStyle name="Обычный 3" xfId="93"/>
    <cellStyle name="Обычный 4" xfId="94"/>
    <cellStyle name="Обычный 4 2" xfId="95"/>
    <cellStyle name="Обычный 5" xfId="96"/>
    <cellStyle name="Обычный 6" xfId="97"/>
    <cellStyle name="Обычный 7" xfId="98"/>
    <cellStyle name="Обычный 8" xfId="99"/>
    <cellStyle name="Обычный 9" xfId="100"/>
    <cellStyle name="Плохой 2" xfId="101"/>
    <cellStyle name="Плохой 3" xfId="102"/>
    <cellStyle name="Пояснение 2" xfId="103"/>
    <cellStyle name="Пояснение 3" xfId="104"/>
    <cellStyle name="Примечание 2" xfId="105"/>
    <cellStyle name="Примечание 3" xfId="106"/>
    <cellStyle name="Процентный 2" xfId="107"/>
    <cellStyle name="Процентный 3" xfId="108"/>
    <cellStyle name="Процентный 3 2" xfId="109"/>
    <cellStyle name="Процентный 4" xfId="110"/>
    <cellStyle name="Процентный 5" xfId="111"/>
    <cellStyle name="Связанная ячейка 2" xfId="112"/>
    <cellStyle name="Связанная ячейка 3" xfId="113"/>
    <cellStyle name="Стиль 1" xfId="114"/>
    <cellStyle name="Стиль 1 2" xfId="115"/>
    <cellStyle name="Текст предупреждения 2" xfId="116"/>
    <cellStyle name="Текст предупреждения 3" xfId="117"/>
    <cellStyle name="Финансовый 2" xfId="2"/>
    <cellStyle name="Финансовый 2 2" xfId="118"/>
    <cellStyle name="Финансовый 2 2 2" xfId="119"/>
    <cellStyle name="Финансовый 3" xfId="120"/>
    <cellStyle name="Финансовый 4" xfId="121"/>
    <cellStyle name="Финансовый 4 2" xfId="122"/>
    <cellStyle name="Финансовый 5" xfId="123"/>
    <cellStyle name="Финансовый 6" xfId="124"/>
    <cellStyle name="Финансовый 6 2" xfId="125"/>
    <cellStyle name="Хороший 2" xfId="126"/>
    <cellStyle name="Хороший 3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K30"/>
  <sheetViews>
    <sheetView showZeros="0" tabSelected="1" view="pageBreakPreview" zoomScaleNormal="100" zoomScaleSheetLayoutView="100" workbookViewId="0">
      <selection activeCell="A9" sqref="A9:XFD9"/>
    </sheetView>
  </sheetViews>
  <sheetFormatPr defaultRowHeight="15.75" x14ac:dyDescent="0.25"/>
  <cols>
    <col min="1" max="1" width="51.5703125" style="3" customWidth="1"/>
    <col min="2" max="4" width="24.42578125" style="3" customWidth="1"/>
    <col min="5" max="5" width="24.140625" style="3" customWidth="1"/>
    <col min="6" max="6" width="23.5703125" style="3" customWidth="1"/>
    <col min="7" max="7" width="20.7109375" style="3" customWidth="1"/>
    <col min="8" max="8" width="18.28515625" style="3" customWidth="1"/>
    <col min="9" max="9" width="15.7109375" style="3" customWidth="1"/>
    <col min="10" max="10" width="16.140625" style="3" customWidth="1"/>
    <col min="11" max="11" width="17.140625" style="3" customWidth="1"/>
    <col min="12" max="16384" width="9.140625" style="3"/>
  </cols>
  <sheetData>
    <row r="1" spans="1:10" s="2" customFormat="1" ht="18.75" x14ac:dyDescent="0.25">
      <c r="A1" s="71"/>
      <c r="B1" s="71"/>
      <c r="C1" s="71"/>
      <c r="D1" s="71"/>
      <c r="E1" s="71"/>
      <c r="F1" s="61"/>
      <c r="G1" s="62" t="s">
        <v>8</v>
      </c>
    </row>
    <row r="2" spans="1:10" s="2" customFormat="1" ht="18.75" x14ac:dyDescent="0.25">
      <c r="A2" s="9"/>
      <c r="B2" s="9"/>
      <c r="C2" s="9"/>
      <c r="D2" s="9"/>
      <c r="E2" s="9"/>
      <c r="F2" s="9"/>
      <c r="G2" s="62"/>
    </row>
    <row r="3" spans="1:10" s="2" customFormat="1" ht="18.75" x14ac:dyDescent="0.25">
      <c r="A3" s="9"/>
      <c r="B3" s="9"/>
      <c r="C3" s="9"/>
      <c r="D3" s="9"/>
      <c r="E3" s="9"/>
      <c r="F3" s="61"/>
      <c r="G3" s="62"/>
    </row>
    <row r="4" spans="1:10" s="1" customFormat="1" ht="21" customHeight="1" x14ac:dyDescent="0.25"/>
    <row r="5" spans="1:10" ht="23.25" customHeight="1" x14ac:dyDescent="0.25">
      <c r="A5" s="70" t="s">
        <v>21</v>
      </c>
      <c r="B5" s="70"/>
      <c r="C5" s="70"/>
      <c r="D5" s="70"/>
      <c r="E5" s="70"/>
      <c r="F5" s="70"/>
      <c r="G5" s="70"/>
      <c r="H5" s="16"/>
      <c r="I5" s="16"/>
      <c r="J5" s="16"/>
    </row>
    <row r="6" spans="1:10" ht="14.25" customHeight="1" thickBot="1" x14ac:dyDescent="0.3">
      <c r="A6" s="20"/>
      <c r="B6" s="20"/>
      <c r="C6" s="20"/>
      <c r="E6" s="20"/>
    </row>
    <row r="7" spans="1:10" ht="16.5" thickBot="1" x14ac:dyDescent="0.3">
      <c r="A7" s="73" t="s">
        <v>0</v>
      </c>
      <c r="B7" s="66" t="s">
        <v>12</v>
      </c>
      <c r="C7" s="67"/>
      <c r="D7" s="67"/>
      <c r="E7" s="67"/>
      <c r="F7" s="68"/>
      <c r="G7" s="63" t="s">
        <v>19</v>
      </c>
    </row>
    <row r="8" spans="1:10" ht="78.75" x14ac:dyDescent="0.25">
      <c r="A8" s="74"/>
      <c r="B8" s="18" t="s">
        <v>10</v>
      </c>
      <c r="C8" s="11" t="s">
        <v>11</v>
      </c>
      <c r="D8" s="44" t="s">
        <v>13</v>
      </c>
      <c r="E8" s="55" t="s">
        <v>15</v>
      </c>
      <c r="F8" s="54" t="s">
        <v>14</v>
      </c>
      <c r="G8" s="64"/>
    </row>
    <row r="9" spans="1:10" ht="16.5" thickBot="1" x14ac:dyDescent="0.3">
      <c r="A9" s="12" t="s">
        <v>1</v>
      </c>
      <c r="B9" s="19"/>
      <c r="C9" s="13"/>
      <c r="D9" s="45"/>
      <c r="E9" s="52"/>
      <c r="F9" s="53"/>
      <c r="G9" s="65"/>
    </row>
    <row r="10" spans="1:10" ht="31.5" x14ac:dyDescent="0.25">
      <c r="A10" s="21" t="s">
        <v>16</v>
      </c>
      <c r="B10" s="22"/>
      <c r="C10" s="23"/>
      <c r="D10" s="46"/>
      <c r="E10" s="46"/>
      <c r="F10" s="42"/>
      <c r="G10" s="56"/>
      <c r="H10" s="10"/>
    </row>
    <row r="11" spans="1:10" x14ac:dyDescent="0.25">
      <c r="A11" s="24" t="s">
        <v>2</v>
      </c>
      <c r="B11" s="25"/>
      <c r="C11" s="26"/>
      <c r="D11" s="47"/>
      <c r="E11" s="50"/>
      <c r="F11" s="51"/>
      <c r="G11" s="43"/>
    </row>
    <row r="12" spans="1:10" ht="31.5" x14ac:dyDescent="0.25">
      <c r="A12" s="27" t="s">
        <v>18</v>
      </c>
      <c r="B12" s="28">
        <f>ROUND(B11*B10,2)</f>
        <v>0</v>
      </c>
      <c r="C12" s="29">
        <f>ROUND(C11*C10,2)</f>
        <v>0</v>
      </c>
      <c r="D12" s="48">
        <f t="shared" ref="D12:E12" si="0">D11*D10</f>
        <v>0</v>
      </c>
      <c r="E12" s="48">
        <f t="shared" si="0"/>
        <v>0</v>
      </c>
      <c r="F12" s="48">
        <f>F11*F10</f>
        <v>0</v>
      </c>
      <c r="G12" s="57">
        <f>ROUND(B12+C12+D12+E12+F12,2)</f>
        <v>0</v>
      </c>
    </row>
    <row r="13" spans="1:10" x14ac:dyDescent="0.25">
      <c r="A13" s="24" t="s">
        <v>5</v>
      </c>
      <c r="B13" s="22">
        <f>ROUND(B12*20%,2)</f>
        <v>0</v>
      </c>
      <c r="C13" s="23">
        <f>ROUND(C12*20%,2)</f>
        <v>0</v>
      </c>
      <c r="D13" s="49">
        <f>ROUND(D12*20%,2)</f>
        <v>0</v>
      </c>
      <c r="E13" s="49">
        <f>ROUND(E12*20%,2)</f>
        <v>0</v>
      </c>
      <c r="F13" s="49">
        <f>ROUND(F12*20%,2)</f>
        <v>0</v>
      </c>
      <c r="G13" s="57">
        <f>ROUND(B13+C13+D13+E13+F13,2)</f>
        <v>0</v>
      </c>
    </row>
    <row r="14" spans="1:10" ht="32.25" thickBot="1" x14ac:dyDescent="0.3">
      <c r="A14" s="30" t="s">
        <v>17</v>
      </c>
      <c r="B14" s="31">
        <f>ROUND(ROUND(B10*120%,2)*B11,2)</f>
        <v>0</v>
      </c>
      <c r="C14" s="31">
        <f>ROUND(ROUND(C10*120%,2)*C11,2)</f>
        <v>0</v>
      </c>
      <c r="D14" s="31">
        <f t="shared" ref="D14:F14" si="1">ROUND(ROUND(D10*120%,2)*D11,2)</f>
        <v>0</v>
      </c>
      <c r="E14" s="31">
        <f t="shared" si="1"/>
        <v>0</v>
      </c>
      <c r="F14" s="31">
        <f t="shared" si="1"/>
        <v>0</v>
      </c>
      <c r="G14" s="58">
        <f>ROUND(B14+C14+D14+E14+F14,2)</f>
        <v>0</v>
      </c>
    </row>
    <row r="15" spans="1:10" x14ac:dyDescent="0.25">
      <c r="A15" s="4"/>
      <c r="B15" s="4"/>
      <c r="C15" s="4"/>
    </row>
    <row r="16" spans="1:10" x14ac:dyDescent="0.25">
      <c r="A16" s="4"/>
      <c r="B16" s="17"/>
      <c r="C16" s="17"/>
      <c r="D16" s="17"/>
    </row>
    <row r="17" spans="1:11" x14ac:dyDescent="0.25">
      <c r="A17" s="72" t="s">
        <v>7</v>
      </c>
      <c r="B17" s="72"/>
      <c r="C17" s="72"/>
      <c r="D17" s="72"/>
      <c r="E17" s="72"/>
    </row>
    <row r="18" spans="1:11" s="1" customFormat="1" ht="18.75" x14ac:dyDescent="0.25">
      <c r="A18" s="38" t="s">
        <v>3</v>
      </c>
      <c r="B18" s="3"/>
      <c r="C18" s="3"/>
      <c r="D18" s="39"/>
      <c r="E18" s="33"/>
      <c r="F18" s="59" t="s">
        <v>4</v>
      </c>
      <c r="G18" s="14"/>
    </row>
    <row r="19" spans="1:11" s="1" customFormat="1" ht="18.75" x14ac:dyDescent="0.25">
      <c r="A19" s="34" t="s">
        <v>20</v>
      </c>
      <c r="B19" s="3"/>
      <c r="C19" s="3"/>
      <c r="D19" s="40"/>
      <c r="E19" s="32"/>
      <c r="F19" s="60"/>
      <c r="G19" s="60"/>
    </row>
    <row r="20" spans="1:11" s="1" customFormat="1" ht="11.25" customHeight="1" x14ac:dyDescent="0.25">
      <c r="A20" s="34"/>
      <c r="B20" s="3"/>
      <c r="C20" s="3"/>
      <c r="D20" s="34"/>
      <c r="E20" s="32"/>
      <c r="F20" s="60"/>
      <c r="G20" s="60"/>
    </row>
    <row r="21" spans="1:11" s="1" customFormat="1" ht="18.75" x14ac:dyDescent="0.25">
      <c r="A21" s="34" t="s">
        <v>6</v>
      </c>
      <c r="B21" s="3"/>
      <c r="C21" s="3"/>
      <c r="D21" s="40"/>
      <c r="E21" s="32"/>
      <c r="F21" s="60"/>
      <c r="G21" s="60"/>
    </row>
    <row r="22" spans="1:11" s="1" customFormat="1" ht="18.75" x14ac:dyDescent="0.25">
      <c r="A22" s="34"/>
      <c r="B22" s="3"/>
      <c r="C22" s="3"/>
      <c r="D22" s="40"/>
      <c r="E22" s="33"/>
      <c r="F22" s="60"/>
      <c r="G22" s="60"/>
      <c r="K22" s="5"/>
    </row>
    <row r="23" spans="1:11" s="1" customFormat="1" ht="18.75" x14ac:dyDescent="0.25">
      <c r="A23" s="34" t="s">
        <v>9</v>
      </c>
      <c r="B23" s="3"/>
      <c r="C23" s="35"/>
      <c r="D23" s="40"/>
      <c r="E23" s="36"/>
      <c r="F23" s="36"/>
      <c r="G23" s="36"/>
      <c r="J23" s="7"/>
    </row>
    <row r="24" spans="1:11" s="1" customFormat="1" ht="15" customHeight="1" x14ac:dyDescent="0.25">
      <c r="A24" s="34"/>
      <c r="B24" s="3"/>
      <c r="C24" s="4"/>
      <c r="D24" s="41"/>
      <c r="E24" s="37"/>
      <c r="F24" s="69"/>
      <c r="G24" s="69"/>
      <c r="I24" s="8"/>
      <c r="J24" s="5"/>
      <c r="K24" s="7"/>
    </row>
    <row r="25" spans="1:11" s="1" customFormat="1" ht="18.75" x14ac:dyDescent="0.25">
      <c r="A25" s="34"/>
      <c r="B25" s="3"/>
      <c r="C25" s="4"/>
      <c r="D25" s="40"/>
      <c r="E25" s="33"/>
      <c r="F25" s="60"/>
      <c r="G25" s="15"/>
      <c r="I25" s="9"/>
      <c r="J25" s="8"/>
      <c r="K25" s="7"/>
    </row>
    <row r="26" spans="1:11" s="1" customFormat="1" ht="18.75" x14ac:dyDescent="0.25">
      <c r="A26" s="34"/>
      <c r="B26" s="3"/>
      <c r="C26" s="3"/>
      <c r="D26" s="3"/>
      <c r="E26" s="3"/>
      <c r="J26" s="9"/>
      <c r="K26" s="5"/>
    </row>
    <row r="27" spans="1:11" s="1" customFormat="1" ht="33" customHeight="1" x14ac:dyDescent="0.25"/>
    <row r="28" spans="1:11" x14ac:dyDescent="0.25">
      <c r="I28" s="10"/>
    </row>
    <row r="29" spans="1:11" s="6" customFormat="1" x14ac:dyDescent="0.25"/>
    <row r="30" spans="1:11" s="6" customFormat="1" x14ac:dyDescent="0.25"/>
  </sheetData>
  <mergeCells count="7">
    <mergeCell ref="G7:G9"/>
    <mergeCell ref="B7:F7"/>
    <mergeCell ref="F24:G24"/>
    <mergeCell ref="A5:G5"/>
    <mergeCell ref="A1:E1"/>
    <mergeCell ref="A17:E17"/>
    <mergeCell ref="A7:A8"/>
  </mergeCells>
  <pageMargins left="0.78740157480314965" right="0.78740157480314965" top="1.1811023622047245" bottom="0.39370078740157483" header="0" footer="0.31496062992125984"/>
  <pageSetup paperSize="9" scale="6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2021-03-09T05:02:32Z</cp:lastPrinted>
  <dcterms:created xsi:type="dcterms:W3CDTF">2017-01-20T06:00:37Z</dcterms:created>
  <dcterms:modified xsi:type="dcterms:W3CDTF">2022-12-21T07:25:21Z</dcterms:modified>
</cp:coreProperties>
</file>