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ocs\ЗАКУПКИ\Заказчики\1 Филиал ИЭ_ТЭЦ-11\0_2022\К в ЭФ ЦК Плановый ремонт ТС (996+997)\1.1. Приложения к заявке\Лот 1\ТЗ, ДВ, график\"/>
    </mc:Choice>
  </mc:AlternateContent>
  <bookViews>
    <workbookView xWindow="-120" yWindow="-120" windowWidth="25440" windowHeight="15996"/>
  </bookViews>
  <sheets>
    <sheet name="Лист1" sheetId="3" r:id="rId1"/>
  </sheets>
  <definedNames>
    <definedName name="FOT" localSheetId="0">Лист1!#REF!</definedName>
    <definedName name="Ind" localSheetId="0">Лист1!$C$9</definedName>
    <definedName name="Obj" localSheetId="0">Лист1!#REF!</definedName>
    <definedName name="Obosn" localSheetId="0">Лист1!#REF!</definedName>
    <definedName name="Print_Titles" localSheetId="0">Лист1!#REF!</definedName>
    <definedName name="SmPr" localSheetId="0">Лист1!#REF!</definedName>
  </definedNames>
  <calcPr calcId="162913"/>
</workbook>
</file>

<file path=xl/calcChain.xml><?xml version="1.0" encoding="utf-8"?>
<calcChain xmlns="http://schemas.openxmlformats.org/spreadsheetml/2006/main">
  <c r="G32" i="3" l="1"/>
</calcChain>
</file>

<file path=xl/sharedStrings.xml><?xml version="1.0" encoding="utf-8"?>
<sst xmlns="http://schemas.openxmlformats.org/spreadsheetml/2006/main" count="291" uniqueCount="178">
  <si>
    <t>Наименование</t>
  </si>
  <si>
    <t>Ед. изм.</t>
  </si>
  <si>
    <t>СОГЛАСОВАНО:</t>
  </si>
  <si>
    <t>УТВЕРЖДАЮ:</t>
  </si>
  <si>
    <t>Раздел 1. Ремонт трубопроводов РС-14  участок тепловой сети от  ТК 14-2-3 до ТК 14-2-4</t>
  </si>
  <si>
    <t>Земляные работы</t>
  </si>
  <si>
    <t>1</t>
  </si>
  <si>
    <t>Разборка покрытий и оснований: асфальтобетонных с помощью молотков отбойных</t>
  </si>
  <si>
    <t>100 м3</t>
  </si>
  <si>
    <t>2</t>
  </si>
  <si>
    <t>Разработка грунта в траншеях экскаватором «обратная лопата» с ковшом вместимостью 0,65 (0,5-1) м3, группа грунтов: 2</t>
  </si>
  <si>
    <t>1000 м3</t>
  </si>
  <si>
    <t>3</t>
  </si>
  <si>
    <t>Разработка грунта с погрузкой на автомобили-самосвалы в траншеях экскаватором «обратная лопата» с ковшом вместимостью 0,65 (0,5-1) м3, группа грунтов: 2</t>
  </si>
  <si>
    <t>4</t>
  </si>
  <si>
    <t>Перевозка грунта автомобилями-самосвалами грузоподъемностью 10 т работающих вне карьера на расстояние: I класс груза до 1 км</t>
  </si>
  <si>
    <t>1 т груза</t>
  </si>
  <si>
    <t>5</t>
  </si>
  <si>
    <t>Работа на отвале, группа грунтов: 2-3</t>
  </si>
  <si>
    <t>м3</t>
  </si>
  <si>
    <t>6</t>
  </si>
  <si>
    <t>Разработка грунта вручную в траншеях глубиной до 2 м без креплений с откосами, группа грунтов: 2</t>
  </si>
  <si>
    <t>7</t>
  </si>
  <si>
    <t>Разработка грунта с погрузкой на автомобили-самосвалы экскаваторами с ковшом вместимостью: 0,65 (0,5-1) м3, группа грунтов 1</t>
  </si>
  <si>
    <t>8</t>
  </si>
  <si>
    <t>9</t>
  </si>
  <si>
    <t>10</t>
  </si>
  <si>
    <t>Смесь песчано-гравийная природная</t>
  </si>
  <si>
    <t>11</t>
  </si>
  <si>
    <t>Засыпка траншей и котлованов с перемещением грунта до 5 м бульдозерами мощностью: 79 кВт (108 л.с.), группа грунтов 2</t>
  </si>
  <si>
    <t>12</t>
  </si>
  <si>
    <t>Засыпка траншей и котлованов с перемещением грунта до 5 м бульдозерами мощностью: 79 кВт (108 л.с.), группа грунтов 1</t>
  </si>
  <si>
    <t>13</t>
  </si>
  <si>
    <t>Уплотнение грунта пневматическими трамбовками, группа грунтов: 1-2</t>
  </si>
  <si>
    <t>14</t>
  </si>
  <si>
    <t>Планировка площадей бульдозерами мощностью: 79 кВт (108 л.с.)</t>
  </si>
  <si>
    <t>1000 м2</t>
  </si>
  <si>
    <t>Планировка площадей: ручным способом, группа грунтов 1</t>
  </si>
  <si>
    <t>Разборка</t>
  </si>
  <si>
    <t>Разборка тепловой изоляции: из ваты минеральной_x000D_
(толщ. 60 мм)</t>
  </si>
  <si>
    <t>100 м2</t>
  </si>
  <si>
    <t>Очистка непроходных каналов: от мокрого ила и грязи при снятых трубах, глубина очистки до 2 м_x000D_
(заиленость 50%)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</si>
  <si>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</si>
  <si>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Перевозка грузов автомобилями-самосвалами грузоподъемностью 10 т работающих вне карьера на расстояние: I класс груза до 22 км</t>
  </si>
  <si>
    <t>Водоотлив: из траншей</t>
  </si>
  <si>
    <t>Демонтаж трубопроводов в непроходных каналах краном диаметром труб: до 200 мм</t>
  </si>
  <si>
    <t>100 м</t>
  </si>
  <si>
    <t>Кислород газообразный технический</t>
  </si>
  <si>
    <t>Погрузо-разгрузочные работы при автомобильных перевозках: Погрузка труб металлических с применением автомобильных кранов</t>
  </si>
  <si>
    <t>Перевозка металлолома до 5 км</t>
  </si>
  <si>
    <t>Погрузо-разгрузочные работы при автомобильных перевозках: Разгрузка труб металлических с применением автомобильных кранов</t>
  </si>
  <si>
    <t>Подвешивание коробов подземных коммуникаций при пересечении их трассой трубопровода, площадь сечения коробов: до 0,25 м2</t>
  </si>
  <si>
    <t>м</t>
  </si>
  <si>
    <t>т</t>
  </si>
  <si>
    <t>Прокладка трубопровода</t>
  </si>
  <si>
    <t>Перевозка давальческих материалов до 5 км</t>
  </si>
  <si>
    <t>Устройство основания под трубопроводы: песчаного</t>
  </si>
  <si>
    <t>10 м3</t>
  </si>
  <si>
    <t>Песок природный для строительных: работ средний с крупностью зерен размером свыше 5 мм-до 5% по массе</t>
  </si>
  <si>
    <t>Бесканальная прокладка стальных трубопроводов в изоляции из пенополиуретана (ППУ) с изоляцией стыков методом заливки при номинальном давлении 1,6 МПа, температуре 150°С, диаметр труб: 150 мм</t>
  </si>
  <si>
    <t>км</t>
  </si>
  <si>
    <t>Электроды сварочные Э42, диаметр 4 мм</t>
  </si>
  <si>
    <t>Труба ППМ - 159х6 ГОСТ 8732-78 Ст.20 Толщина изоляции 47 мм</t>
  </si>
  <si>
    <t>пог.м</t>
  </si>
  <si>
    <t>Заделка стыков ППМ изоляции 159 толщиной 47 мм</t>
  </si>
  <si>
    <t>шт</t>
  </si>
  <si>
    <t>Установка фасонных частей стальных сварных диаметром: 100-250 мм</t>
  </si>
  <si>
    <t>Отвод П90 ППМ-159х6 Ст.20 ГОСТ 17375-2001, толщина изоляции 47 мм</t>
  </si>
  <si>
    <t>Установка П-образных компенсаторов на стальных трубопроводах диаметром: 150 мм</t>
  </si>
  <si>
    <t>Изоляция трубопроводов пенополиуретаном методом заливки под защитное металлическое покрытие из листов алюминиевых сплавов или стали оцинкованной листовой_x000D_
(Стыки на отводах)</t>
  </si>
  <si>
    <t>Зачистка механизированная поверхности сварного соединения и околошовной зоны трубопроводов из углеродистых и легированных сталей до шероховатости грубее Rz 20 мкм (V5) и не грубее Rz 40 мкм (V4) без снятия выпуклости (усиления) сварного шва, номинальный диаметр трубопровода: 150 и 160, толщина стенки до 6 мм</t>
  </si>
  <si>
    <t>стык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</si>
  <si>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свыше 100 до 200, толщина стенки до 8 мм</t>
  </si>
  <si>
    <t>м2</t>
  </si>
  <si>
    <t>Установка задвижек или клапанов стальных для горячей воды и пара диаметром: 150 мм</t>
  </si>
  <si>
    <t>компл</t>
  </si>
  <si>
    <t>Кран шаровый стальной DN150 PN25 T до 115 °С Вода, Присоединение-Приварное , Привод-Ручной полнопроходной Класс A</t>
  </si>
  <si>
    <t>Ремонт и замена строительных конструкций</t>
  </si>
  <si>
    <t>Монтаж опорных конструкций: подвесок и хомутов для крепления трубопроводов внутри зданий и сооружений_x000D_
(Скользящие опоры под компенсатор в лотках)</t>
  </si>
  <si>
    <t>Опоры скользящие и катковые, крепежные детали, хомуты</t>
  </si>
  <si>
    <t>Устройство неподвижных щитовых опор: из монолитного железобетона_x000D_
(5 шт. на ф159 мм)</t>
  </si>
  <si>
    <t>Смеси бетонные тяжелого бетона (БСТ), класс В12,5 (М150)</t>
  </si>
  <si>
    <t>Демонтаж непроходных каналов: одноячейковых, перекрываемых или опирающихся на плиту_x000D_
НИЖНИЕ ЛОТКИ</t>
  </si>
  <si>
    <t>Устройство непроходных каналов: одноячейковых, перекрываемых или опирающихся на плиту</t>
  </si>
  <si>
    <t>Плиты перекрытия П8-8, бетон B15, объем 0,35 м3, расход арматуры 16,6 кг_x000D_
(1160х2990х100)</t>
  </si>
  <si>
    <t>Лоток Л-7-8/2_x000D_
(980х600х2990)</t>
  </si>
  <si>
    <t>Гидроизоляция стен, фундаментов: горизонтальная оклеечная в 1 слой</t>
  </si>
  <si>
    <t>Раствор готовый кладочный цементный тяжелый</t>
  </si>
  <si>
    <t>Техноэласт: Термо ЭПП</t>
  </si>
  <si>
    <t>Смена железобетонных подушек на дне каналов под трубопроводы</t>
  </si>
  <si>
    <t>Опорные подушки ОП 2 (бетон B15, объем 0,005 м3, расход арматуры 0,7 кг)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</si>
  <si>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т_x000D_
Погрузка мусора (ж/б)</t>
  </si>
  <si>
    <t>Перевозка мусора на расстояние: I класс груза до 22 км_x000D_
(ж/б )</t>
  </si>
  <si>
    <t>Кладка стен приямков и каналов</t>
  </si>
  <si>
    <t>Кирпич керамический одинарный, размером 250х120х65 мм, марка: 75</t>
  </si>
  <si>
    <t>1000 шт</t>
  </si>
  <si>
    <t>Временный трубопровод (2 этапа работ)</t>
  </si>
  <si>
    <t>Изготовление стальных заглушек, толщина заглушек до 5 мм, диаметр заглушек до: 200 мм</t>
  </si>
  <si>
    <t>1 заглушка</t>
  </si>
  <si>
    <t>Сталь листовая горячекатаная марки Ст3 толщиной: 5,0 мм</t>
  </si>
  <si>
    <t>Прокладка стальных трубопроводов в непроходном канале при номинальном давлении 1,6 МПа, температуре 150°С, диаметр труб: 65 мм</t>
  </si>
  <si>
    <t>ТРУБА Ф 76х4   8732-78  20</t>
  </si>
  <si>
    <t>Установка фасонных частей стальных сварных диаметром: 100-250 мм_x000D_
(отводы + заглушки)</t>
  </si>
  <si>
    <t>Отвод 90 76х4-Ст.20 ГОСТ 17375-2001</t>
  </si>
  <si>
    <t>Врезка патрубков в трубопровод: диаметр патрубков до 80 мм</t>
  </si>
  <si>
    <t>1 патрубок</t>
  </si>
  <si>
    <t>Установка задвижек или клапанов стальных для горячей воды и пара диаметром: 65 мм</t>
  </si>
  <si>
    <t>Демонтаж задвижек диаметром: 65 мм</t>
  </si>
  <si>
    <t>Демонтаж трубопроводов в непроходных каналах краном диаметром труб: до 80 мм_x000D_
(трубы + отводы)</t>
  </si>
  <si>
    <t>Демонтаж заглушек диаметром: 200 мм</t>
  </si>
  <si>
    <t>Ремонт ТК-14-2-3</t>
  </si>
  <si>
    <t>Очистка камер: от сухого ила и грязи при наличии труб с отключенным теплоносителем</t>
  </si>
  <si>
    <t>Установка лестниц в существующих тепловых камерах со стенами: бетонными_x000D_
_x000D_
H=1,2 м; 2 шт.</t>
  </si>
  <si>
    <t>Замена люков колодцев и камер</t>
  </si>
  <si>
    <t>Люк чугунный легкий</t>
  </si>
  <si>
    <t>Организация дорожного движения</t>
  </si>
  <si>
    <t>Установка дорожных знаков бесфундаментных: на металлических стойках на готовое основание</t>
  </si>
  <si>
    <t>100 шт</t>
  </si>
  <si>
    <t>Знаки дорожные на оцинкованной подоснове со световозвращающей пленкой запрещающие, круг диаметром 700 мм</t>
  </si>
  <si>
    <t>шт.</t>
  </si>
  <si>
    <t>Знаки дорожные на оцинкованной подоснове со световозвращающей пленкой приоритета, треугольной формы размером 700x700 мм</t>
  </si>
  <si>
    <t>Демонтаж дорожных знаков бесфундаментных: на металлических стойках на готовое основание</t>
  </si>
  <si>
    <t>Раздел 2. Восстановление а/б покрытия</t>
  </si>
  <si>
    <t>Розлив вяжущих материалов</t>
  </si>
  <si>
    <t>Битумы нефтяные дорожные вязкие БНД 60/90, БНД 90/130</t>
  </si>
  <si>
    <t>Смеси асфальтобетонные плотные крупнозернистые тип Б марка II</t>
  </si>
  <si>
    <t>Смеси асфальтобетонные плотные мелкозернистые тип Б марка II</t>
  </si>
  <si>
    <t>Приложение № 13 к Договору  № 3-21 от ________________________</t>
  </si>
  <si>
    <t>Генеральный директор 
ООО "КРЕПОСТЬ"</t>
  </si>
  <si>
    <t xml:space="preserve">Зам. директора филиала ООО "Байкальская Энергетическая Компания" ТЭЦ-11 - Тех. директор УТС 
</t>
  </si>
  <si>
    <t>_______________М.Г.Маслов</t>
  </si>
  <si>
    <t>______________А.Л.Каргопольцев</t>
  </si>
  <si>
    <t>"_____"________________2021 г.</t>
  </si>
  <si>
    <t>"____" ______________200_ г.</t>
  </si>
  <si>
    <t>2021 г.</t>
  </si>
  <si>
    <t xml:space="preserve">наименование объекта, наименование работ     </t>
  </si>
  <si>
    <t>№ п.п.</t>
  </si>
  <si>
    <t>Наименование работ</t>
  </si>
  <si>
    <t>Объем работ</t>
  </si>
  <si>
    <t>Демонтируемый материал</t>
  </si>
  <si>
    <t>Потребность в материалах не учтённых или заменённых в сметных нормах</t>
  </si>
  <si>
    <t>Кол-во</t>
  </si>
  <si>
    <t>Использование (лом, утиль, мусор, реализ., повт. исп.)</t>
  </si>
  <si>
    <t>Поставка (заказчик/ подрядчик)</t>
  </si>
  <si>
    <r>
      <t xml:space="preserve">Дефектная ведомость </t>
    </r>
    <r>
      <rPr>
        <sz val="14"/>
        <rFont val="Times New Roman"/>
        <family val="1"/>
        <charset val="204"/>
      </rPr>
      <t>№ 1-3-22</t>
    </r>
  </si>
  <si>
    <t>Ремонт трубопроводов распределительных сетей РС-14</t>
  </si>
  <si>
    <t>инв. № 3000452</t>
  </si>
  <si>
    <t>подрядчик</t>
  </si>
  <si>
    <t>маты минераловатные</t>
  </si>
  <si>
    <t>мусор</t>
  </si>
  <si>
    <t>м
шт</t>
  </si>
  <si>
    <t>металлолом</t>
  </si>
  <si>
    <t xml:space="preserve">трубы ф 200 мм 
отводы ф 200 мм </t>
  </si>
  <si>
    <t>550
28</t>
  </si>
  <si>
    <t>согласно сметных норм</t>
  </si>
  <si>
    <t>заказчик</t>
  </si>
  <si>
    <t>Мат-л заказчика
с возвратом после демонтажа</t>
  </si>
  <si>
    <t>Возврат заказчику</t>
  </si>
  <si>
    <t>Кран шаровый стальной DN65</t>
  </si>
  <si>
    <t xml:space="preserve">Кран шаровый стальной DN65 </t>
  </si>
  <si>
    <t xml:space="preserve">трубы ф 65 мм 
отводы ф 65 мм </t>
  </si>
  <si>
    <t>285
4</t>
  </si>
  <si>
    <t>лестницы-стремянки стальные</t>
  </si>
  <si>
    <t>Стойки металлические под дорожные знаки из круглых труб и гнутосварных профилей, массой 7,4кг/шт</t>
  </si>
  <si>
    <t xml:space="preserve">стойки металлические
знаки дорожные </t>
  </si>
  <si>
    <t>шт
шт</t>
  </si>
  <si>
    <t>2
6</t>
  </si>
  <si>
    <t>Возврат подрядчику</t>
  </si>
  <si>
    <t>Устройство покрытия из горячих асфальтобетонных смесей асфальтоукладчиками второго типоразмера, толщина слоя 8 см</t>
  </si>
  <si>
    <t>Условия производства работ:               Ремонт тепловых сетей в стесненных условиях застроенной части города  (К=1,15)</t>
  </si>
  <si>
    <t xml:space="preserve">Необходимость проведения работ согласовываю: </t>
  </si>
  <si>
    <t>Начальник РТС</t>
  </si>
  <si>
    <t>В.М.Червинский</t>
  </si>
  <si>
    <t>Мастер РТС</t>
  </si>
  <si>
    <t>____________________________ А.В.Шепель</t>
  </si>
  <si>
    <t>А.В.Быков</t>
  </si>
  <si>
    <t xml:space="preserve">
Доставка ПГС</t>
  </si>
  <si>
    <t>Начальник  ССЦТ ИД ООО "Байкальская Энергетическая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</si>
</sst>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8"/>
      <name val="Times New Roman"/>
      <family val="1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</font>
    <font>
      <sz val="10"/>
      <color theme="0"/>
      <name val="Arial Cyr"/>
      <charset val="204"/>
    </font>
    <font>
      <sz val="9"/>
      <color theme="0"/>
      <name val="Arial"/>
      <family val="2"/>
      <charset val="204"/>
    </font>
    <font>
      <b/>
      <sz val="12"/>
      <color theme="0"/>
      <name val="Times New Roman"/>
      <family val="1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horizontal="center"/>
    </xf>
    <xf numFmtId="0" fontId="8" fillId="0" borderId="3">
      <alignment horizontal="center" wrapText="1"/>
    </xf>
    <xf numFmtId="164" fontId="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1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right" vertical="top"/>
    </xf>
    <xf numFmtId="0" fontId="11" fillId="0" borderId="0" xfId="0" applyFont="1" applyFill="1" applyAlignment="1">
      <alignment horizontal="left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right" wrapText="1"/>
    </xf>
    <xf numFmtId="0" fontId="18" fillId="0" borderId="0" xfId="0" applyFont="1" applyAlignment="1">
      <alignment horizontal="left"/>
    </xf>
    <xf numFmtId="0" fontId="18" fillId="0" borderId="0" xfId="0" applyFont="1"/>
    <xf numFmtId="0" fontId="7" fillId="0" borderId="0" xfId="0" applyFont="1" applyAlignment="1">
      <alignment horizontal="left" vertical="top"/>
    </xf>
    <xf numFmtId="0" fontId="21" fillId="0" borderId="0" xfId="0" applyFont="1"/>
    <xf numFmtId="0" fontId="4" fillId="0" borderId="0" xfId="0" applyFont="1"/>
    <xf numFmtId="0" fontId="14" fillId="0" borderId="8" xfId="0" applyFont="1" applyFill="1" applyBorder="1" applyAlignment="1">
      <alignment horizontal="center" vertical="center" wrapText="1"/>
    </xf>
    <xf numFmtId="0" fontId="0" fillId="0" borderId="0" xfId="0" applyFont="1" applyFill="1"/>
    <xf numFmtId="0" fontId="8" fillId="0" borderId="2" xfId="2" applyFont="1" applyFill="1" applyBorder="1" applyAlignment="1">
      <alignment horizontal="center" vertical="top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 vertical="top"/>
    </xf>
    <xf numFmtId="0" fontId="15" fillId="0" borderId="3" xfId="0" applyFont="1" applyBorder="1" applyAlignment="1">
      <alignment horizontal="left" vertical="top" wrapText="1"/>
    </xf>
    <xf numFmtId="0" fontId="15" fillId="0" borderId="3" xfId="0" applyFont="1" applyBorder="1"/>
    <xf numFmtId="0" fontId="15" fillId="0" borderId="0" xfId="0" applyFont="1"/>
    <xf numFmtId="0" fontId="15" fillId="0" borderId="0" xfId="0" applyFont="1" applyFill="1"/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right" vertical="top"/>
    </xf>
    <xf numFmtId="0" fontId="8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8" fillId="0" borderId="0" xfId="0" applyNumberFormat="1" applyFont="1" applyFill="1" applyAlignment="1">
      <alignment horizontal="right" vertical="top"/>
    </xf>
    <xf numFmtId="0" fontId="14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15" fillId="0" borderId="3" xfId="0" quotePrefix="1" applyFont="1" applyBorder="1" applyAlignment="1">
      <alignment horizontal="center" vertical="top"/>
    </xf>
    <xf numFmtId="0" fontId="15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/>
    </xf>
    <xf numFmtId="0" fontId="8" fillId="0" borderId="2" xfId="2" applyFont="1" applyFill="1" applyBorder="1" applyAlignment="1">
      <alignment horizontal="left" wrapText="1"/>
    </xf>
    <xf numFmtId="0" fontId="22" fillId="0" borderId="3" xfId="0" applyFont="1" applyBorder="1" applyAlignment="1">
      <alignment horizontal="right" vertical="top" wrapText="1"/>
    </xf>
    <xf numFmtId="0" fontId="22" fillId="0" borderId="3" xfId="0" applyFont="1" applyBorder="1" applyAlignment="1">
      <alignment horizontal="right" vertical="top"/>
    </xf>
    <xf numFmtId="0" fontId="15" fillId="2" borderId="0" xfId="0" applyFont="1" applyFill="1"/>
    <xf numFmtId="0" fontId="22" fillId="0" borderId="3" xfId="0" applyFont="1" applyFill="1" applyBorder="1" applyAlignment="1">
      <alignment horizontal="left" vertical="top" wrapText="1"/>
    </xf>
    <xf numFmtId="0" fontId="15" fillId="0" borderId="3" xfId="0" quotePrefix="1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right" vertical="top" wrapText="1"/>
    </xf>
    <xf numFmtId="0" fontId="15" fillId="0" borderId="3" xfId="0" applyFont="1" applyFill="1" applyBorder="1"/>
    <xf numFmtId="0" fontId="15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right" vertical="top"/>
    </xf>
    <xf numFmtId="0" fontId="15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3" xfId="0" applyFont="1" applyBorder="1" applyAlignment="1">
      <alignment vertical="top" wrapText="1"/>
    </xf>
    <xf numFmtId="0" fontId="15" fillId="0" borderId="3" xfId="0" quotePrefix="1" applyFont="1" applyBorder="1" applyAlignment="1">
      <alignment horizontal="center" vertical="top"/>
    </xf>
    <xf numFmtId="0" fontId="15" fillId="0" borderId="3" xfId="0" applyFont="1" applyBorder="1" applyAlignment="1">
      <alignment horizontal="right" vertical="top"/>
    </xf>
    <xf numFmtId="0" fontId="13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1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64" fontId="17" fillId="0" borderId="0" xfId="3" applyFont="1" applyBorder="1" applyAlignment="1">
      <alignment horizontal="left" vertical="top"/>
    </xf>
    <xf numFmtId="0" fontId="7" fillId="0" borderId="0" xfId="0" applyFont="1" applyBorder="1" applyAlignment="1">
      <alignment horizontal="right" vertical="top"/>
    </xf>
    <xf numFmtId="49" fontId="17" fillId="0" borderId="0" xfId="0" applyNumberFormat="1" applyFont="1" applyAlignment="1">
      <alignment horizontal="left" vertical="top"/>
    </xf>
    <xf numFmtId="0" fontId="9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wrapText="1"/>
    </xf>
    <xf numFmtId="0" fontId="19" fillId="0" borderId="0" xfId="0" applyFont="1" applyAlignment="1">
      <alignment horizontal="center" vertical="top"/>
    </xf>
    <xf numFmtId="49" fontId="20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49" fontId="1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left" vertical="top" wrapText="1"/>
    </xf>
    <xf numFmtId="0" fontId="14" fillId="0" borderId="0" xfId="0" applyFont="1" applyFill="1" applyAlignment="1">
      <alignment horizontal="right" vertical="top"/>
    </xf>
    <xf numFmtId="0" fontId="14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 wrapText="1"/>
    </xf>
    <xf numFmtId="0" fontId="21" fillId="0" borderId="3" xfId="0" applyFont="1" applyBorder="1" applyAlignment="1">
      <alignment vertical="top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center" vertical="top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right"/>
    </xf>
    <xf numFmtId="0" fontId="22" fillId="0" borderId="3" xfId="0" applyFont="1" applyBorder="1" applyAlignment="1">
      <alignment horizontal="right" vertical="top" wrapText="1"/>
    </xf>
  </cellXfs>
  <cellStyles count="4">
    <cellStyle name="ЛокСмета" xfId="2"/>
    <cellStyle name="Обычный" xfId="0" builtinId="0"/>
    <cellStyle name="Титул" xfId="1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100"/>
  <sheetViews>
    <sheetView showGridLines="0" tabSelected="1" view="pageBreakPreview" topLeftCell="A79" zoomScaleNormal="100" zoomScaleSheetLayoutView="100" workbookViewId="0">
      <selection activeCell="I11" sqref="I11"/>
    </sheetView>
  </sheetViews>
  <sheetFormatPr defaultColWidth="9.109375" defaultRowHeight="13.2" outlineLevelRow="2" x14ac:dyDescent="0.25"/>
  <cols>
    <col min="1" max="1" width="4.44140625" style="4" customWidth="1"/>
    <col min="2" max="2" width="39.6640625" style="1" customWidth="1"/>
    <col min="3" max="3" width="7.88671875" style="2" customWidth="1"/>
    <col min="4" max="4" width="11.109375" style="3" customWidth="1"/>
    <col min="5" max="5" width="13.88671875" style="24" customWidth="1"/>
    <col min="6" max="7" width="9.109375" style="24"/>
    <col min="8" max="8" width="12.6640625" style="24" customWidth="1"/>
    <col min="9" max="9" width="23" style="24" customWidth="1"/>
    <col min="10" max="11" width="9.109375" style="24"/>
    <col min="12" max="12" width="14.5546875" style="24" customWidth="1"/>
    <col min="13" max="16384" width="9.109375" style="24"/>
  </cols>
  <sheetData>
    <row r="1" spans="1:14" outlineLevel="2" x14ac:dyDescent="0.25">
      <c r="A1" s="9"/>
      <c r="B1" s="18"/>
      <c r="C1" s="18"/>
      <c r="D1" s="82" t="s">
        <v>127</v>
      </c>
      <c r="E1" s="82"/>
      <c r="F1" s="82"/>
      <c r="G1" s="82"/>
      <c r="H1" s="82"/>
      <c r="I1" s="82"/>
      <c r="J1" s="82"/>
      <c r="K1" s="82"/>
      <c r="L1" s="18"/>
      <c r="M1" s="18"/>
      <c r="N1" s="18"/>
    </row>
    <row r="2" spans="1:14" ht="15.6" outlineLevel="1" x14ac:dyDescent="0.25">
      <c r="A2" s="83" t="s">
        <v>2</v>
      </c>
      <c r="B2" s="83"/>
      <c r="C2" s="10"/>
      <c r="D2" s="11"/>
      <c r="E2" s="12"/>
      <c r="F2" s="13"/>
      <c r="G2" s="13"/>
      <c r="H2" s="12"/>
      <c r="I2" s="84" t="s">
        <v>3</v>
      </c>
      <c r="J2" s="84"/>
      <c r="K2" s="84"/>
      <c r="L2" s="84"/>
      <c r="M2" s="18"/>
      <c r="N2" s="18"/>
    </row>
    <row r="3" spans="1:14" ht="51" customHeight="1" outlineLevel="1" x14ac:dyDescent="0.25">
      <c r="A3" s="85" t="s">
        <v>128</v>
      </c>
      <c r="B3" s="85"/>
      <c r="C3" s="10"/>
      <c r="D3" s="11"/>
      <c r="E3" s="12"/>
      <c r="F3" s="13"/>
      <c r="G3" s="13"/>
      <c r="H3" s="12"/>
      <c r="I3" s="86" t="s">
        <v>129</v>
      </c>
      <c r="J3" s="87"/>
      <c r="K3" s="87"/>
      <c r="L3" s="87"/>
      <c r="M3" s="18"/>
      <c r="N3" s="18"/>
    </row>
    <row r="4" spans="1:14" ht="15.6" outlineLevel="1" x14ac:dyDescent="0.25">
      <c r="A4" s="77" t="s">
        <v>130</v>
      </c>
      <c r="B4" s="77"/>
      <c r="C4" s="10"/>
      <c r="D4" s="11"/>
      <c r="E4" s="12"/>
      <c r="F4" s="13"/>
      <c r="G4" s="13"/>
      <c r="H4" s="12"/>
      <c r="I4" s="78" t="s">
        <v>131</v>
      </c>
      <c r="J4" s="78"/>
      <c r="K4" s="78"/>
      <c r="L4" s="78"/>
      <c r="M4" s="18"/>
      <c r="N4" s="18"/>
    </row>
    <row r="5" spans="1:14" ht="15.6" outlineLevel="1" x14ac:dyDescent="0.3">
      <c r="A5" s="79" t="s">
        <v>132</v>
      </c>
      <c r="B5" s="79"/>
      <c r="C5" s="10"/>
      <c r="D5" s="11"/>
      <c r="E5" s="12"/>
      <c r="F5" s="13"/>
      <c r="G5" s="13"/>
      <c r="H5" s="12"/>
      <c r="I5" s="17"/>
      <c r="J5" s="22" t="s">
        <v>133</v>
      </c>
      <c r="K5" s="15"/>
      <c r="L5" s="14" t="s">
        <v>134</v>
      </c>
      <c r="M5" s="18"/>
      <c r="N5" s="18"/>
    </row>
    <row r="6" spans="1:14" x14ac:dyDescent="0.25">
      <c r="A6" s="20"/>
      <c r="B6" s="21"/>
      <c r="C6" s="17"/>
      <c r="D6" s="18"/>
      <c r="E6" s="19"/>
      <c r="F6" s="18"/>
      <c r="G6" s="18"/>
      <c r="H6" s="17"/>
      <c r="I6" s="17"/>
      <c r="J6" s="18"/>
      <c r="K6" s="18"/>
      <c r="L6" s="18"/>
      <c r="M6" s="18"/>
      <c r="N6" s="18"/>
    </row>
    <row r="7" spans="1:14" ht="18" x14ac:dyDescent="0.35">
      <c r="A7" s="80" t="s">
        <v>144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5"/>
      <c r="N7" s="26"/>
    </row>
    <row r="8" spans="1:14" ht="26.4" customHeight="1" x14ac:dyDescent="0.3">
      <c r="A8" s="81" t="s">
        <v>145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5"/>
      <c r="N8" s="26"/>
    </row>
    <row r="9" spans="1:14" x14ac:dyDescent="0.25">
      <c r="A9" s="71" t="s">
        <v>135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5"/>
      <c r="N9" s="26"/>
    </row>
    <row r="10" spans="1:14" x14ac:dyDescent="0.25">
      <c r="A10" s="16"/>
      <c r="B10" s="6"/>
      <c r="C10" s="6"/>
      <c r="D10" s="7"/>
      <c r="E10" s="6"/>
      <c r="F10" s="7"/>
      <c r="G10" s="7"/>
      <c r="H10" s="6"/>
      <c r="I10" s="72" t="s">
        <v>146</v>
      </c>
      <c r="J10" s="72"/>
      <c r="K10" s="72"/>
      <c r="L10" s="72"/>
      <c r="M10" s="5"/>
      <c r="N10" s="26"/>
    </row>
    <row r="11" spans="1:14" ht="13.8" thickBot="1" x14ac:dyDescent="0.3">
      <c r="A11" s="16"/>
      <c r="B11" s="6"/>
      <c r="C11" s="6"/>
      <c r="D11" s="7"/>
      <c r="E11" s="6"/>
      <c r="F11" s="7"/>
      <c r="G11" s="7"/>
      <c r="H11" s="6"/>
      <c r="I11" s="6"/>
      <c r="J11" s="8"/>
      <c r="K11" s="7"/>
      <c r="L11" s="7"/>
      <c r="M11" s="5"/>
      <c r="N11" s="26"/>
    </row>
    <row r="12" spans="1:14" ht="13.2" customHeight="1" x14ac:dyDescent="0.25">
      <c r="A12" s="73" t="s">
        <v>136</v>
      </c>
      <c r="B12" s="75" t="s">
        <v>137</v>
      </c>
      <c r="C12" s="75" t="s">
        <v>138</v>
      </c>
      <c r="D12" s="75"/>
      <c r="E12" s="75" t="s">
        <v>139</v>
      </c>
      <c r="F12" s="75"/>
      <c r="G12" s="75"/>
      <c r="H12" s="75"/>
      <c r="I12" s="75" t="s">
        <v>140</v>
      </c>
      <c r="J12" s="75"/>
      <c r="K12" s="75"/>
      <c r="L12" s="88"/>
      <c r="M12" s="5"/>
      <c r="N12" s="26"/>
    </row>
    <row r="13" spans="1:14" ht="66.599999999999994" thickBot="1" x14ac:dyDescent="0.3">
      <c r="A13" s="74"/>
      <c r="B13" s="76"/>
      <c r="C13" s="25" t="s">
        <v>1</v>
      </c>
      <c r="D13" s="25" t="s">
        <v>141</v>
      </c>
      <c r="E13" s="25" t="s">
        <v>0</v>
      </c>
      <c r="F13" s="25" t="s">
        <v>1</v>
      </c>
      <c r="G13" s="25" t="s">
        <v>141</v>
      </c>
      <c r="H13" s="25" t="s">
        <v>142</v>
      </c>
      <c r="I13" s="25" t="s">
        <v>0</v>
      </c>
      <c r="J13" s="25" t="s">
        <v>1</v>
      </c>
      <c r="K13" s="25" t="s">
        <v>141</v>
      </c>
      <c r="L13" s="28" t="s">
        <v>143</v>
      </c>
      <c r="M13" s="5"/>
      <c r="N13" s="26"/>
    </row>
    <row r="14" spans="1:14" x14ac:dyDescent="0.25">
      <c r="A14" s="54">
        <v>1</v>
      </c>
      <c r="B14" s="27">
        <v>2</v>
      </c>
      <c r="C14" s="27">
        <v>3</v>
      </c>
      <c r="D14" s="27">
        <v>4</v>
      </c>
      <c r="E14" s="27">
        <v>5</v>
      </c>
      <c r="F14" s="27">
        <v>6</v>
      </c>
      <c r="G14" s="27">
        <v>7</v>
      </c>
      <c r="H14" s="27">
        <v>8</v>
      </c>
      <c r="I14" s="27">
        <v>9</v>
      </c>
      <c r="J14" s="27">
        <v>10</v>
      </c>
      <c r="K14" s="27">
        <v>11</v>
      </c>
      <c r="L14" s="27">
        <v>12</v>
      </c>
      <c r="M14" s="5"/>
      <c r="N14" s="26"/>
    </row>
    <row r="15" spans="1:14" s="23" customFormat="1" ht="16.2" customHeight="1" x14ac:dyDescent="0.2">
      <c r="A15" s="89" t="s">
        <v>4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</row>
    <row r="16" spans="1:14" s="36" customFormat="1" ht="19.8" customHeight="1" x14ac:dyDescent="0.25">
      <c r="A16" s="67" t="s">
        <v>5</v>
      </c>
      <c r="B16" s="68"/>
      <c r="C16" s="68"/>
      <c r="D16" s="68"/>
      <c r="E16" s="35"/>
      <c r="F16" s="35"/>
      <c r="G16" s="35"/>
      <c r="H16" s="35"/>
      <c r="I16" s="35"/>
      <c r="J16" s="35"/>
      <c r="K16" s="35"/>
      <c r="L16" s="35"/>
    </row>
    <row r="17" spans="1:12" s="36" customFormat="1" ht="24" x14ac:dyDescent="0.25">
      <c r="A17" s="50" t="s">
        <v>6</v>
      </c>
      <c r="B17" s="34" t="s">
        <v>7</v>
      </c>
      <c r="C17" s="51" t="s">
        <v>8</v>
      </c>
      <c r="D17" s="52">
        <v>2.4E-2</v>
      </c>
      <c r="E17" s="35"/>
      <c r="F17" s="35"/>
      <c r="G17" s="35"/>
      <c r="H17" s="35"/>
      <c r="I17" s="35"/>
      <c r="J17" s="35"/>
      <c r="K17" s="35"/>
      <c r="L17" s="35"/>
    </row>
    <row r="18" spans="1:12" s="36" customFormat="1" ht="36" x14ac:dyDescent="0.25">
      <c r="A18" s="50" t="s">
        <v>9</v>
      </c>
      <c r="B18" s="34" t="s">
        <v>10</v>
      </c>
      <c r="C18" s="51" t="s">
        <v>11</v>
      </c>
      <c r="D18" s="52">
        <v>0.18190000000000001</v>
      </c>
      <c r="E18" s="35"/>
      <c r="F18" s="35"/>
      <c r="G18" s="35"/>
      <c r="H18" s="35"/>
      <c r="I18" s="35"/>
      <c r="J18" s="35"/>
      <c r="K18" s="35"/>
      <c r="L18" s="35"/>
    </row>
    <row r="19" spans="1:12" s="36" customFormat="1" ht="48" x14ac:dyDescent="0.25">
      <c r="A19" s="50" t="s">
        <v>12</v>
      </c>
      <c r="B19" s="34" t="s">
        <v>13</v>
      </c>
      <c r="C19" s="51" t="s">
        <v>11</v>
      </c>
      <c r="D19" s="52">
        <v>0.83660000000000001</v>
      </c>
      <c r="E19" s="35"/>
      <c r="F19" s="35"/>
      <c r="G19" s="35"/>
      <c r="H19" s="35"/>
      <c r="I19" s="35"/>
      <c r="J19" s="35"/>
      <c r="K19" s="35"/>
      <c r="L19" s="35"/>
    </row>
    <row r="20" spans="1:12" s="36" customFormat="1" ht="36" x14ac:dyDescent="0.25">
      <c r="A20" s="50" t="s">
        <v>14</v>
      </c>
      <c r="B20" s="34" t="s">
        <v>15</v>
      </c>
      <c r="C20" s="51" t="s">
        <v>16</v>
      </c>
      <c r="D20" s="52">
        <v>1338.56</v>
      </c>
      <c r="E20" s="35"/>
      <c r="F20" s="35"/>
      <c r="G20" s="35"/>
      <c r="H20" s="35"/>
      <c r="I20" s="35"/>
      <c r="J20" s="35"/>
      <c r="K20" s="35"/>
      <c r="L20" s="35"/>
    </row>
    <row r="21" spans="1:12" s="36" customFormat="1" ht="12" x14ac:dyDescent="0.25">
      <c r="A21" s="50" t="s">
        <v>17</v>
      </c>
      <c r="B21" s="34" t="s">
        <v>18</v>
      </c>
      <c r="C21" s="51" t="s">
        <v>11</v>
      </c>
      <c r="D21" s="52">
        <v>0.83660000000000001</v>
      </c>
      <c r="E21" s="35"/>
      <c r="F21" s="35"/>
      <c r="G21" s="35"/>
      <c r="H21" s="35"/>
      <c r="I21" s="35"/>
      <c r="J21" s="35"/>
      <c r="K21" s="35"/>
      <c r="L21" s="35"/>
    </row>
    <row r="22" spans="1:12" s="36" customFormat="1" ht="24" x14ac:dyDescent="0.25">
      <c r="A22" s="50" t="s">
        <v>20</v>
      </c>
      <c r="B22" s="34" t="s">
        <v>21</v>
      </c>
      <c r="C22" s="51" t="s">
        <v>8</v>
      </c>
      <c r="D22" s="52">
        <v>0.315</v>
      </c>
      <c r="E22" s="35"/>
      <c r="F22" s="35"/>
      <c r="G22" s="35"/>
      <c r="H22" s="35"/>
      <c r="I22" s="35"/>
      <c r="J22" s="35"/>
      <c r="K22" s="35"/>
      <c r="L22" s="35"/>
    </row>
    <row r="23" spans="1:12" s="36" customFormat="1" ht="36" x14ac:dyDescent="0.25">
      <c r="A23" s="50" t="s">
        <v>22</v>
      </c>
      <c r="B23" s="34" t="s">
        <v>23</v>
      </c>
      <c r="C23" s="51" t="s">
        <v>11</v>
      </c>
      <c r="D23" s="52">
        <v>0.80059999999999998</v>
      </c>
      <c r="E23" s="35"/>
      <c r="F23" s="35"/>
      <c r="G23" s="35"/>
      <c r="H23" s="35"/>
      <c r="I23" s="35"/>
      <c r="J23" s="35"/>
      <c r="K23" s="35"/>
      <c r="L23" s="35"/>
    </row>
    <row r="24" spans="1:12" s="36" customFormat="1" ht="36" x14ac:dyDescent="0.25">
      <c r="A24" s="50" t="s">
        <v>24</v>
      </c>
      <c r="B24" s="34" t="s">
        <v>15</v>
      </c>
      <c r="C24" s="51" t="s">
        <v>16</v>
      </c>
      <c r="D24" s="52">
        <v>1280.96</v>
      </c>
      <c r="E24" s="35"/>
      <c r="F24" s="35"/>
      <c r="G24" s="35"/>
      <c r="H24" s="35"/>
      <c r="I24" s="35"/>
      <c r="J24" s="35"/>
      <c r="K24" s="35"/>
      <c r="L24" s="35"/>
    </row>
    <row r="25" spans="1:12" s="57" customFormat="1" ht="39" customHeight="1" x14ac:dyDescent="0.25">
      <c r="A25" s="59" t="s">
        <v>25</v>
      </c>
      <c r="B25" s="58" t="s">
        <v>176</v>
      </c>
      <c r="C25" s="60" t="s">
        <v>16</v>
      </c>
      <c r="D25" s="61">
        <v>57.6</v>
      </c>
      <c r="E25" s="62"/>
      <c r="F25" s="62"/>
      <c r="G25" s="62"/>
      <c r="H25" s="62"/>
      <c r="I25" s="63" t="s">
        <v>27</v>
      </c>
      <c r="J25" s="60" t="s">
        <v>19</v>
      </c>
      <c r="K25" s="64">
        <v>36</v>
      </c>
      <c r="L25" s="64" t="s">
        <v>147</v>
      </c>
    </row>
    <row r="26" spans="1:12" s="36" customFormat="1" ht="36" x14ac:dyDescent="0.25">
      <c r="A26" s="50" t="s">
        <v>26</v>
      </c>
      <c r="B26" s="34" t="s">
        <v>29</v>
      </c>
      <c r="C26" s="51" t="s">
        <v>11</v>
      </c>
      <c r="D26" s="52">
        <v>3.5999999999999997E-2</v>
      </c>
      <c r="E26" s="35"/>
      <c r="F26" s="35"/>
      <c r="G26" s="35"/>
      <c r="H26" s="35"/>
      <c r="I26" s="35"/>
      <c r="J26" s="35"/>
      <c r="K26" s="35"/>
      <c r="L26" s="35"/>
    </row>
    <row r="27" spans="1:12" s="36" customFormat="1" ht="36" x14ac:dyDescent="0.25">
      <c r="A27" s="50" t="s">
        <v>28</v>
      </c>
      <c r="B27" s="34" t="s">
        <v>31</v>
      </c>
      <c r="C27" s="51" t="s">
        <v>11</v>
      </c>
      <c r="D27" s="52">
        <v>1.014</v>
      </c>
      <c r="E27" s="35"/>
      <c r="F27" s="35"/>
      <c r="G27" s="35"/>
      <c r="H27" s="35"/>
      <c r="I27" s="35"/>
      <c r="J27" s="35"/>
      <c r="K27" s="35"/>
      <c r="L27" s="35"/>
    </row>
    <row r="28" spans="1:12" s="36" customFormat="1" ht="24" x14ac:dyDescent="0.25">
      <c r="A28" s="50" t="s">
        <v>30</v>
      </c>
      <c r="B28" s="34" t="s">
        <v>33</v>
      </c>
      <c r="C28" s="51" t="s">
        <v>8</v>
      </c>
      <c r="D28" s="52">
        <v>10.5</v>
      </c>
      <c r="E28" s="35"/>
      <c r="F28" s="35"/>
      <c r="G28" s="35"/>
      <c r="H28" s="35"/>
      <c r="I28" s="35"/>
      <c r="J28" s="35"/>
      <c r="K28" s="35"/>
      <c r="L28" s="35"/>
    </row>
    <row r="29" spans="1:12" s="36" customFormat="1" ht="24" x14ac:dyDescent="0.25">
      <c r="A29" s="50" t="s">
        <v>32</v>
      </c>
      <c r="B29" s="34" t="s">
        <v>35</v>
      </c>
      <c r="C29" s="51" t="s">
        <v>36</v>
      </c>
      <c r="D29" s="52">
        <v>2.8</v>
      </c>
      <c r="E29" s="35"/>
      <c r="F29" s="35"/>
      <c r="G29" s="35"/>
      <c r="H29" s="35"/>
      <c r="I29" s="35"/>
      <c r="J29" s="35"/>
      <c r="K29" s="35"/>
      <c r="L29" s="35"/>
    </row>
    <row r="30" spans="1:12" s="36" customFormat="1" ht="24" x14ac:dyDescent="0.25">
      <c r="A30" s="50" t="s">
        <v>34</v>
      </c>
      <c r="B30" s="34" t="s">
        <v>37</v>
      </c>
      <c r="C30" s="51" t="s">
        <v>36</v>
      </c>
      <c r="D30" s="52">
        <v>0.28000000000000003</v>
      </c>
      <c r="E30" s="35"/>
      <c r="F30" s="35"/>
      <c r="G30" s="35"/>
      <c r="H30" s="35"/>
      <c r="I30" s="35"/>
      <c r="J30" s="35"/>
      <c r="K30" s="35"/>
      <c r="L30" s="35"/>
    </row>
    <row r="31" spans="1:12" s="36" customFormat="1" ht="19.8" customHeight="1" x14ac:dyDescent="0.25">
      <c r="A31" s="67" t="s">
        <v>38</v>
      </c>
      <c r="B31" s="68"/>
      <c r="C31" s="68"/>
      <c r="D31" s="68"/>
      <c r="E31" s="35"/>
      <c r="F31" s="35"/>
      <c r="G31" s="35"/>
      <c r="H31" s="35"/>
      <c r="I31" s="35"/>
      <c r="J31" s="35"/>
      <c r="K31" s="35"/>
      <c r="L31" s="35"/>
    </row>
    <row r="32" spans="1:12" s="36" customFormat="1" ht="24" x14ac:dyDescent="0.25">
      <c r="A32" s="50">
        <v>15</v>
      </c>
      <c r="B32" s="34" t="s">
        <v>39</v>
      </c>
      <c r="C32" s="51" t="s">
        <v>40</v>
      </c>
      <c r="D32" s="52">
        <v>5.99</v>
      </c>
      <c r="E32" s="34" t="s">
        <v>148</v>
      </c>
      <c r="F32" s="51" t="s">
        <v>19</v>
      </c>
      <c r="G32" s="53">
        <f>D32*0.06*100</f>
        <v>35.94</v>
      </c>
      <c r="H32" s="52" t="s">
        <v>149</v>
      </c>
      <c r="I32" s="35"/>
      <c r="J32" s="35"/>
      <c r="K32" s="35"/>
      <c r="L32" s="35"/>
    </row>
    <row r="33" spans="1:12" s="36" customFormat="1" ht="36" x14ac:dyDescent="0.25">
      <c r="A33" s="50">
        <v>16</v>
      </c>
      <c r="B33" s="34" t="s">
        <v>41</v>
      </c>
      <c r="C33" s="51" t="s">
        <v>19</v>
      </c>
      <c r="D33" s="52">
        <v>49.44</v>
      </c>
      <c r="E33" s="35"/>
      <c r="F33" s="35"/>
      <c r="G33" s="35"/>
      <c r="H33" s="35"/>
      <c r="I33" s="35"/>
      <c r="J33" s="35"/>
      <c r="K33" s="35"/>
      <c r="L33" s="35"/>
    </row>
    <row r="34" spans="1:12" s="36" customFormat="1" ht="36" x14ac:dyDescent="0.25">
      <c r="A34" s="50">
        <v>17</v>
      </c>
      <c r="B34" s="34" t="s">
        <v>42</v>
      </c>
      <c r="C34" s="51" t="s">
        <v>16</v>
      </c>
      <c r="D34" s="52">
        <v>2.7</v>
      </c>
      <c r="E34" s="35"/>
      <c r="F34" s="35"/>
      <c r="G34" s="35"/>
      <c r="H34" s="35"/>
      <c r="I34" s="35"/>
      <c r="J34" s="35"/>
      <c r="K34" s="35"/>
      <c r="L34" s="35"/>
    </row>
    <row r="35" spans="1:12" s="36" customFormat="1" ht="36" x14ac:dyDescent="0.25">
      <c r="A35" s="50">
        <v>18</v>
      </c>
      <c r="B35" s="34" t="s">
        <v>43</v>
      </c>
      <c r="C35" s="51" t="s">
        <v>16</v>
      </c>
      <c r="D35" s="53">
        <v>2.7</v>
      </c>
      <c r="E35" s="35"/>
      <c r="F35" s="35"/>
      <c r="G35" s="35"/>
      <c r="H35" s="35"/>
      <c r="I35" s="35"/>
      <c r="J35" s="35"/>
      <c r="K35" s="35"/>
      <c r="L35" s="35"/>
    </row>
    <row r="36" spans="1:12" s="36" customFormat="1" ht="12" x14ac:dyDescent="0.25">
      <c r="A36" s="50">
        <v>19</v>
      </c>
      <c r="B36" s="34" t="s">
        <v>44</v>
      </c>
      <c r="C36" s="51" t="s">
        <v>8</v>
      </c>
      <c r="D36" s="52">
        <v>0.3</v>
      </c>
      <c r="E36" s="35"/>
      <c r="F36" s="35"/>
      <c r="G36" s="35"/>
      <c r="H36" s="35"/>
      <c r="I36" s="35"/>
      <c r="J36" s="35"/>
      <c r="K36" s="35"/>
      <c r="L36" s="35"/>
    </row>
    <row r="37" spans="1:12" s="36" customFormat="1" ht="31.2" customHeight="1" x14ac:dyDescent="0.25">
      <c r="A37" s="50">
        <v>20</v>
      </c>
      <c r="B37" s="34" t="s">
        <v>45</v>
      </c>
      <c r="C37" s="51" t="s">
        <v>46</v>
      </c>
      <c r="D37" s="52">
        <v>5.6315999999999997</v>
      </c>
      <c r="E37" s="34" t="s">
        <v>152</v>
      </c>
      <c r="F37" s="51" t="s">
        <v>150</v>
      </c>
      <c r="G37" s="52" t="s">
        <v>153</v>
      </c>
      <c r="H37" s="52" t="s">
        <v>151</v>
      </c>
      <c r="I37" s="35"/>
      <c r="J37" s="35"/>
      <c r="K37" s="35"/>
      <c r="L37" s="35"/>
    </row>
    <row r="38" spans="1:12" s="36" customFormat="1" ht="36" x14ac:dyDescent="0.25">
      <c r="A38" s="50">
        <v>21</v>
      </c>
      <c r="B38" s="34" t="s">
        <v>48</v>
      </c>
      <c r="C38" s="51" t="s">
        <v>16</v>
      </c>
      <c r="D38" s="52">
        <v>18.751999999999999</v>
      </c>
      <c r="E38" s="35"/>
      <c r="F38" s="35"/>
      <c r="G38" s="35"/>
      <c r="H38" s="35"/>
      <c r="I38" s="35"/>
      <c r="J38" s="35"/>
      <c r="K38" s="35"/>
      <c r="L38" s="35"/>
    </row>
    <row r="39" spans="1:12" s="36" customFormat="1" ht="12" x14ac:dyDescent="0.25">
      <c r="A39" s="50">
        <v>22</v>
      </c>
      <c r="B39" s="34" t="s">
        <v>49</v>
      </c>
      <c r="C39" s="51" t="s">
        <v>16</v>
      </c>
      <c r="D39" s="53">
        <v>18.751999999999999</v>
      </c>
      <c r="E39" s="35"/>
      <c r="F39" s="35"/>
      <c r="G39" s="35"/>
      <c r="H39" s="35"/>
      <c r="I39" s="35"/>
      <c r="J39" s="35"/>
      <c r="K39" s="35"/>
      <c r="L39" s="35"/>
    </row>
    <row r="40" spans="1:12" s="36" customFormat="1" ht="36" x14ac:dyDescent="0.25">
      <c r="A40" s="50">
        <v>23</v>
      </c>
      <c r="B40" s="34" t="s">
        <v>50</v>
      </c>
      <c r="C40" s="51" t="s">
        <v>16</v>
      </c>
      <c r="D40" s="52">
        <v>18.751999999999999</v>
      </c>
      <c r="E40" s="35"/>
      <c r="F40" s="35"/>
      <c r="G40" s="35"/>
      <c r="H40" s="35"/>
      <c r="I40" s="35"/>
      <c r="J40" s="35"/>
      <c r="K40" s="35"/>
      <c r="L40" s="35"/>
    </row>
    <row r="41" spans="1:12" s="36" customFormat="1" ht="36" x14ac:dyDescent="0.25">
      <c r="A41" s="50">
        <v>24</v>
      </c>
      <c r="B41" s="34" t="s">
        <v>51</v>
      </c>
      <c r="C41" s="51" t="s">
        <v>52</v>
      </c>
      <c r="D41" s="53">
        <v>10</v>
      </c>
      <c r="E41" s="35"/>
      <c r="F41" s="35"/>
      <c r="G41" s="35"/>
      <c r="H41" s="35"/>
      <c r="I41" s="67" t="s">
        <v>154</v>
      </c>
      <c r="J41" s="67"/>
      <c r="K41" s="67"/>
      <c r="L41" s="67"/>
    </row>
    <row r="42" spans="1:12" s="36" customFormat="1" ht="19.8" customHeight="1" x14ac:dyDescent="0.25">
      <c r="A42" s="67" t="s">
        <v>54</v>
      </c>
      <c r="B42" s="68"/>
      <c r="C42" s="68"/>
      <c r="D42" s="68"/>
      <c r="E42" s="35"/>
      <c r="F42" s="35"/>
      <c r="G42" s="35"/>
      <c r="H42" s="35"/>
      <c r="I42" s="35"/>
      <c r="J42" s="35"/>
      <c r="K42" s="35"/>
      <c r="L42" s="35"/>
    </row>
    <row r="43" spans="1:12" s="36" customFormat="1" ht="36" x14ac:dyDescent="0.25">
      <c r="A43" s="50">
        <v>25</v>
      </c>
      <c r="B43" s="34" t="s">
        <v>48</v>
      </c>
      <c r="C43" s="51" t="s">
        <v>16</v>
      </c>
      <c r="D43" s="52">
        <v>17.638999999999999</v>
      </c>
      <c r="E43" s="35"/>
      <c r="F43" s="35"/>
      <c r="G43" s="35"/>
      <c r="H43" s="35"/>
      <c r="I43" s="35"/>
      <c r="J43" s="35"/>
      <c r="K43" s="35"/>
      <c r="L43" s="35"/>
    </row>
    <row r="44" spans="1:12" s="36" customFormat="1" ht="12" x14ac:dyDescent="0.25">
      <c r="A44" s="50">
        <v>26</v>
      </c>
      <c r="B44" s="34" t="s">
        <v>55</v>
      </c>
      <c r="C44" s="51" t="s">
        <v>16</v>
      </c>
      <c r="D44" s="53">
        <v>17.638999999999999</v>
      </c>
      <c r="E44" s="35"/>
      <c r="F44" s="35"/>
      <c r="G44" s="35"/>
      <c r="H44" s="35"/>
      <c r="I44" s="35"/>
      <c r="J44" s="35"/>
      <c r="K44" s="35"/>
      <c r="L44" s="35"/>
    </row>
    <row r="45" spans="1:12" s="36" customFormat="1" ht="36" x14ac:dyDescent="0.25">
      <c r="A45" s="50">
        <v>27</v>
      </c>
      <c r="B45" s="34" t="s">
        <v>50</v>
      </c>
      <c r="C45" s="51" t="s">
        <v>16</v>
      </c>
      <c r="D45" s="53">
        <v>17.638999999999999</v>
      </c>
      <c r="E45" s="35"/>
      <c r="F45" s="35"/>
      <c r="G45" s="35"/>
      <c r="H45" s="35"/>
      <c r="I45" s="35"/>
      <c r="J45" s="35"/>
      <c r="K45" s="35"/>
      <c r="L45" s="35"/>
    </row>
    <row r="46" spans="1:12" s="36" customFormat="1" ht="55.2" customHeight="1" x14ac:dyDescent="0.25">
      <c r="A46" s="50">
        <v>28</v>
      </c>
      <c r="B46" s="34" t="s">
        <v>56</v>
      </c>
      <c r="C46" s="51" t="s">
        <v>57</v>
      </c>
      <c r="D46" s="52">
        <v>11</v>
      </c>
      <c r="E46" s="35"/>
      <c r="F46" s="35"/>
      <c r="G46" s="35"/>
      <c r="H46" s="35"/>
      <c r="I46" s="34" t="s">
        <v>58</v>
      </c>
      <c r="J46" s="51" t="s">
        <v>19</v>
      </c>
      <c r="K46" s="52">
        <v>121</v>
      </c>
      <c r="L46" s="53" t="s">
        <v>147</v>
      </c>
    </row>
    <row r="47" spans="1:12" s="36" customFormat="1" ht="51.6" customHeight="1" x14ac:dyDescent="0.25">
      <c r="A47" s="69">
        <v>29</v>
      </c>
      <c r="B47" s="67" t="s">
        <v>59</v>
      </c>
      <c r="C47" s="65" t="s">
        <v>60</v>
      </c>
      <c r="D47" s="66">
        <v>0.47199999999999998</v>
      </c>
      <c r="E47" s="35"/>
      <c r="F47" s="35"/>
      <c r="G47" s="35"/>
      <c r="H47" s="35"/>
      <c r="I47" s="34" t="s">
        <v>62</v>
      </c>
      <c r="J47" s="51" t="s">
        <v>63</v>
      </c>
      <c r="K47" s="53">
        <v>472</v>
      </c>
      <c r="L47" s="53" t="s">
        <v>155</v>
      </c>
    </row>
    <row r="48" spans="1:12" s="36" customFormat="1" ht="38.4" customHeight="1" outlineLevel="1" x14ac:dyDescent="0.25">
      <c r="A48" s="69"/>
      <c r="B48" s="67"/>
      <c r="C48" s="65"/>
      <c r="D48" s="66"/>
      <c r="E48" s="35"/>
      <c r="F48" s="35"/>
      <c r="G48" s="35"/>
      <c r="H48" s="35"/>
      <c r="I48" s="34" t="s">
        <v>64</v>
      </c>
      <c r="J48" s="51" t="s">
        <v>65</v>
      </c>
      <c r="K48" s="53">
        <v>57</v>
      </c>
      <c r="L48" s="53" t="s">
        <v>155</v>
      </c>
    </row>
    <row r="49" spans="1:12" s="36" customFormat="1" ht="36" x14ac:dyDescent="0.25">
      <c r="A49" s="50">
        <v>30</v>
      </c>
      <c r="B49" s="34" t="s">
        <v>66</v>
      </c>
      <c r="C49" s="51" t="s">
        <v>53</v>
      </c>
      <c r="D49" s="52">
        <v>0.2268</v>
      </c>
      <c r="E49" s="35"/>
      <c r="F49" s="35"/>
      <c r="G49" s="35"/>
      <c r="H49" s="35"/>
      <c r="I49" s="34" t="s">
        <v>67</v>
      </c>
      <c r="J49" s="51" t="s">
        <v>65</v>
      </c>
      <c r="K49" s="52">
        <v>28</v>
      </c>
      <c r="L49" s="53" t="s">
        <v>155</v>
      </c>
    </row>
    <row r="50" spans="1:12" s="36" customFormat="1" ht="36" x14ac:dyDescent="0.25">
      <c r="A50" s="50">
        <v>31</v>
      </c>
      <c r="B50" s="34" t="s">
        <v>68</v>
      </c>
      <c r="C50" s="51" t="s">
        <v>65</v>
      </c>
      <c r="D50" s="53">
        <v>6</v>
      </c>
      <c r="E50" s="35"/>
      <c r="F50" s="35"/>
      <c r="G50" s="35"/>
      <c r="H50" s="35"/>
      <c r="I50" s="34" t="s">
        <v>62</v>
      </c>
      <c r="J50" s="51" t="s">
        <v>63</v>
      </c>
      <c r="K50" s="52">
        <v>78</v>
      </c>
      <c r="L50" s="53" t="s">
        <v>155</v>
      </c>
    </row>
    <row r="51" spans="1:12" s="36" customFormat="1" ht="60" x14ac:dyDescent="0.25">
      <c r="A51" s="50">
        <v>32</v>
      </c>
      <c r="B51" s="34" t="s">
        <v>69</v>
      </c>
      <c r="C51" s="51" t="s">
        <v>19</v>
      </c>
      <c r="D51" s="52">
        <v>0.34</v>
      </c>
      <c r="E51" s="35"/>
      <c r="F51" s="35"/>
      <c r="G51" s="35"/>
      <c r="H51" s="35"/>
      <c r="I51" s="34" t="s">
        <v>64</v>
      </c>
      <c r="J51" s="51" t="s">
        <v>65</v>
      </c>
      <c r="K51" s="53">
        <v>56</v>
      </c>
      <c r="L51" s="53" t="s">
        <v>155</v>
      </c>
    </row>
    <row r="52" spans="1:12" s="36" customFormat="1" ht="84" x14ac:dyDescent="0.25">
      <c r="A52" s="50">
        <v>33</v>
      </c>
      <c r="B52" s="34" t="s">
        <v>70</v>
      </c>
      <c r="C52" s="51" t="s">
        <v>71</v>
      </c>
      <c r="D52" s="53">
        <v>3</v>
      </c>
      <c r="E52" s="35"/>
      <c r="F52" s="35"/>
      <c r="G52" s="35"/>
      <c r="H52" s="35"/>
      <c r="I52" s="35"/>
      <c r="J52" s="35"/>
      <c r="K52" s="35"/>
      <c r="L52" s="35"/>
    </row>
    <row r="53" spans="1:12" s="36" customFormat="1" ht="60" x14ac:dyDescent="0.25">
      <c r="A53" s="50">
        <v>34</v>
      </c>
      <c r="B53" s="34" t="s">
        <v>72</v>
      </c>
      <c r="C53" s="51" t="s">
        <v>71</v>
      </c>
      <c r="D53" s="53">
        <v>3</v>
      </c>
      <c r="E53" s="35"/>
      <c r="F53" s="35"/>
      <c r="G53" s="35"/>
      <c r="H53" s="35"/>
      <c r="I53" s="35"/>
      <c r="J53" s="35"/>
      <c r="K53" s="35"/>
      <c r="L53" s="35"/>
    </row>
    <row r="54" spans="1:12" s="36" customFormat="1" ht="60" x14ac:dyDescent="0.25">
      <c r="A54" s="50">
        <v>35</v>
      </c>
      <c r="B54" s="34" t="s">
        <v>74</v>
      </c>
      <c r="C54" s="51" t="s">
        <v>75</v>
      </c>
      <c r="D54" s="53">
        <v>2</v>
      </c>
      <c r="E54" s="35"/>
      <c r="F54" s="35"/>
      <c r="G54" s="35"/>
      <c r="H54" s="35"/>
      <c r="I54" s="34" t="s">
        <v>76</v>
      </c>
      <c r="J54" s="51" t="s">
        <v>65</v>
      </c>
      <c r="K54" s="53">
        <v>2</v>
      </c>
      <c r="L54" s="53" t="s">
        <v>155</v>
      </c>
    </row>
    <row r="55" spans="1:12" s="36" customFormat="1" ht="19.8" customHeight="1" x14ac:dyDescent="0.25">
      <c r="A55" s="67" t="s">
        <v>77</v>
      </c>
      <c r="B55" s="68"/>
      <c r="C55" s="68"/>
      <c r="D55" s="68"/>
      <c r="E55" s="35"/>
      <c r="F55" s="35"/>
      <c r="G55" s="35"/>
      <c r="H55" s="35"/>
      <c r="I55" s="35"/>
      <c r="J55" s="35"/>
      <c r="K55" s="35"/>
      <c r="L55" s="35"/>
    </row>
    <row r="56" spans="1:12" s="36" customFormat="1" ht="48" x14ac:dyDescent="0.25">
      <c r="A56" s="50">
        <v>36</v>
      </c>
      <c r="B56" s="34" t="s">
        <v>78</v>
      </c>
      <c r="C56" s="51" t="s">
        <v>53</v>
      </c>
      <c r="D56" s="52">
        <v>7.1040000000000006E-2</v>
      </c>
      <c r="E56" s="35"/>
      <c r="F56" s="35"/>
      <c r="G56" s="35"/>
      <c r="H56" s="35"/>
      <c r="I56" s="34" t="s">
        <v>79</v>
      </c>
      <c r="J56" s="51" t="s">
        <v>53</v>
      </c>
      <c r="K56" s="53">
        <v>7.1040000000000006E-2</v>
      </c>
      <c r="L56" s="53" t="s">
        <v>147</v>
      </c>
    </row>
    <row r="57" spans="1:12" s="36" customFormat="1" ht="36" x14ac:dyDescent="0.25">
      <c r="A57" s="50">
        <v>37</v>
      </c>
      <c r="B57" s="34" t="s">
        <v>80</v>
      </c>
      <c r="C57" s="51" t="s">
        <v>8</v>
      </c>
      <c r="D57" s="52">
        <v>5.3999999999999999E-2</v>
      </c>
      <c r="E57" s="35"/>
      <c r="F57" s="35"/>
      <c r="G57" s="35"/>
      <c r="H57" s="35"/>
      <c r="I57" s="34" t="s">
        <v>81</v>
      </c>
      <c r="J57" s="51" t="s">
        <v>19</v>
      </c>
      <c r="K57" s="53">
        <v>4.9356</v>
      </c>
      <c r="L57" s="53" t="s">
        <v>147</v>
      </c>
    </row>
    <row r="58" spans="1:12" s="36" customFormat="1" ht="36" x14ac:dyDescent="0.25">
      <c r="A58" s="50">
        <v>38</v>
      </c>
      <c r="B58" s="34" t="s">
        <v>82</v>
      </c>
      <c r="C58" s="51" t="s">
        <v>8</v>
      </c>
      <c r="D58" s="55">
        <v>9.01E-2</v>
      </c>
      <c r="E58" s="35"/>
      <c r="F58" s="35"/>
      <c r="G58" s="35"/>
      <c r="H58" s="35"/>
      <c r="I58" s="35"/>
      <c r="J58" s="35"/>
      <c r="K58" s="35"/>
      <c r="L58" s="35"/>
    </row>
    <row r="59" spans="1:12" s="36" customFormat="1" ht="48" x14ac:dyDescent="0.25">
      <c r="A59" s="69">
        <v>39</v>
      </c>
      <c r="B59" s="67" t="s">
        <v>83</v>
      </c>
      <c r="C59" s="65" t="s">
        <v>8</v>
      </c>
      <c r="D59" s="98">
        <v>0.14960000000000001</v>
      </c>
      <c r="E59" s="35"/>
      <c r="F59" s="35"/>
      <c r="G59" s="35"/>
      <c r="H59" s="35"/>
      <c r="I59" s="34" t="s">
        <v>84</v>
      </c>
      <c r="J59" s="51" t="s">
        <v>65</v>
      </c>
      <c r="K59" s="53">
        <v>17</v>
      </c>
      <c r="L59" s="53" t="s">
        <v>147</v>
      </c>
    </row>
    <row r="60" spans="1:12" s="36" customFormat="1" ht="24" outlineLevel="1" x14ac:dyDescent="0.25">
      <c r="A60" s="69"/>
      <c r="B60" s="67"/>
      <c r="C60" s="65"/>
      <c r="D60" s="98"/>
      <c r="E60" s="35"/>
      <c r="F60" s="35"/>
      <c r="G60" s="35"/>
      <c r="H60" s="35"/>
      <c r="I60" s="34" t="s">
        <v>85</v>
      </c>
      <c r="J60" s="51" t="s">
        <v>65</v>
      </c>
      <c r="K60" s="53">
        <v>17</v>
      </c>
      <c r="L60" s="53" t="s">
        <v>147</v>
      </c>
    </row>
    <row r="61" spans="1:12" s="36" customFormat="1" ht="24" customHeight="1" x14ac:dyDescent="0.25">
      <c r="A61" s="69">
        <v>40</v>
      </c>
      <c r="B61" s="67" t="s">
        <v>86</v>
      </c>
      <c r="C61" s="65" t="s">
        <v>40</v>
      </c>
      <c r="D61" s="66">
        <v>0.05</v>
      </c>
      <c r="E61" s="35"/>
      <c r="F61" s="35"/>
      <c r="G61" s="35"/>
      <c r="H61" s="35"/>
      <c r="I61" s="34" t="s">
        <v>87</v>
      </c>
      <c r="J61" s="51" t="s">
        <v>19</v>
      </c>
      <c r="K61" s="53">
        <v>0.125</v>
      </c>
      <c r="L61" s="53" t="s">
        <v>147</v>
      </c>
    </row>
    <row r="62" spans="1:12" s="36" customFormat="1" ht="12" outlineLevel="1" x14ac:dyDescent="0.25">
      <c r="A62" s="69"/>
      <c r="B62" s="67"/>
      <c r="C62" s="65"/>
      <c r="D62" s="66"/>
      <c r="E62" s="35"/>
      <c r="F62" s="35"/>
      <c r="G62" s="35"/>
      <c r="H62" s="35"/>
      <c r="I62" s="34" t="s">
        <v>88</v>
      </c>
      <c r="J62" s="51" t="s">
        <v>73</v>
      </c>
      <c r="K62" s="53">
        <v>5.5</v>
      </c>
      <c r="L62" s="53" t="s">
        <v>147</v>
      </c>
    </row>
    <row r="63" spans="1:12" s="36" customFormat="1" ht="36" x14ac:dyDescent="0.25">
      <c r="A63" s="50">
        <v>41</v>
      </c>
      <c r="B63" s="34" t="s">
        <v>89</v>
      </c>
      <c r="C63" s="51" t="s">
        <v>65</v>
      </c>
      <c r="D63" s="53">
        <v>24</v>
      </c>
      <c r="E63" s="35"/>
      <c r="F63" s="35"/>
      <c r="G63" s="35"/>
      <c r="H63" s="35"/>
      <c r="I63" s="34" t="s">
        <v>90</v>
      </c>
      <c r="J63" s="51" t="s">
        <v>65</v>
      </c>
      <c r="K63" s="53">
        <v>24</v>
      </c>
      <c r="L63" s="53" t="s">
        <v>147</v>
      </c>
    </row>
    <row r="64" spans="1:12" s="36" customFormat="1" ht="48" x14ac:dyDescent="0.25">
      <c r="A64" s="50">
        <v>42</v>
      </c>
      <c r="B64" s="34" t="s">
        <v>91</v>
      </c>
      <c r="C64" s="51" t="s">
        <v>16</v>
      </c>
      <c r="D64" s="55">
        <v>36.192</v>
      </c>
      <c r="E64" s="35"/>
      <c r="F64" s="35"/>
      <c r="G64" s="35"/>
      <c r="H64" s="35"/>
      <c r="I64" s="35"/>
      <c r="J64" s="35"/>
      <c r="K64" s="35"/>
      <c r="L64" s="35"/>
    </row>
    <row r="65" spans="1:12" s="36" customFormat="1" ht="36" x14ac:dyDescent="0.25">
      <c r="A65" s="50">
        <v>43</v>
      </c>
      <c r="B65" s="34" t="s">
        <v>92</v>
      </c>
      <c r="C65" s="51" t="s">
        <v>16</v>
      </c>
      <c r="D65" s="56">
        <v>36.192</v>
      </c>
      <c r="E65" s="35"/>
      <c r="F65" s="35"/>
      <c r="G65" s="35"/>
      <c r="H65" s="35"/>
      <c r="I65" s="35"/>
      <c r="J65" s="35"/>
      <c r="K65" s="35"/>
      <c r="L65" s="35"/>
    </row>
    <row r="66" spans="1:12" s="36" customFormat="1" ht="27" customHeight="1" x14ac:dyDescent="0.25">
      <c r="A66" s="69">
        <v>44</v>
      </c>
      <c r="B66" s="67" t="s">
        <v>93</v>
      </c>
      <c r="C66" s="65" t="s">
        <v>19</v>
      </c>
      <c r="D66" s="70">
        <v>2.6</v>
      </c>
      <c r="E66" s="35"/>
      <c r="F66" s="35"/>
      <c r="G66" s="35"/>
      <c r="H66" s="35"/>
      <c r="I66" s="34" t="s">
        <v>87</v>
      </c>
      <c r="J66" s="51" t="s">
        <v>19</v>
      </c>
      <c r="K66" s="53">
        <v>0.5746</v>
      </c>
      <c r="L66" s="53" t="s">
        <v>147</v>
      </c>
    </row>
    <row r="67" spans="1:12" s="36" customFormat="1" ht="36" outlineLevel="1" x14ac:dyDescent="0.25">
      <c r="A67" s="69"/>
      <c r="B67" s="67"/>
      <c r="C67" s="65"/>
      <c r="D67" s="70"/>
      <c r="E67" s="35"/>
      <c r="F67" s="35"/>
      <c r="G67" s="35"/>
      <c r="H67" s="35"/>
      <c r="I67" s="34" t="s">
        <v>94</v>
      </c>
      <c r="J67" s="51" t="s">
        <v>95</v>
      </c>
      <c r="K67" s="53">
        <v>1.04</v>
      </c>
      <c r="L67" s="53" t="s">
        <v>147</v>
      </c>
    </row>
    <row r="68" spans="1:12" s="36" customFormat="1" ht="19.8" customHeight="1" x14ac:dyDescent="0.25">
      <c r="A68" s="67" t="s">
        <v>96</v>
      </c>
      <c r="B68" s="68"/>
      <c r="C68" s="68"/>
      <c r="D68" s="68"/>
      <c r="E68" s="35"/>
      <c r="F68" s="35"/>
      <c r="G68" s="35"/>
      <c r="H68" s="35"/>
      <c r="I68" s="35"/>
      <c r="J68" s="35"/>
      <c r="K68" s="35"/>
      <c r="L68" s="35"/>
    </row>
    <row r="69" spans="1:12" s="36" customFormat="1" ht="24" x14ac:dyDescent="0.25">
      <c r="A69" s="50">
        <v>45</v>
      </c>
      <c r="B69" s="34" t="s">
        <v>97</v>
      </c>
      <c r="C69" s="51" t="s">
        <v>98</v>
      </c>
      <c r="D69" s="53">
        <v>4</v>
      </c>
      <c r="E69" s="35"/>
      <c r="F69" s="35"/>
      <c r="G69" s="35"/>
      <c r="H69" s="35"/>
      <c r="I69" s="34" t="s">
        <v>99</v>
      </c>
      <c r="J69" s="51" t="s">
        <v>53</v>
      </c>
      <c r="K69" s="52">
        <v>6.0000000000000001E-3</v>
      </c>
      <c r="L69" s="53" t="s">
        <v>147</v>
      </c>
    </row>
    <row r="70" spans="1:12" s="36" customFormat="1" ht="43.8" customHeight="1" x14ac:dyDescent="0.25">
      <c r="A70" s="50">
        <v>46</v>
      </c>
      <c r="B70" s="34" t="s">
        <v>100</v>
      </c>
      <c r="C70" s="51" t="s">
        <v>60</v>
      </c>
      <c r="D70" s="52">
        <v>0.56999999999999995</v>
      </c>
      <c r="E70" s="35"/>
      <c r="F70" s="35"/>
      <c r="G70" s="35"/>
      <c r="H70" s="35"/>
      <c r="I70" s="34" t="s">
        <v>101</v>
      </c>
      <c r="J70" s="51" t="s">
        <v>52</v>
      </c>
      <c r="K70" s="53">
        <v>285</v>
      </c>
      <c r="L70" s="52" t="s">
        <v>156</v>
      </c>
    </row>
    <row r="71" spans="1:12" s="36" customFormat="1" ht="39" customHeight="1" x14ac:dyDescent="0.25">
      <c r="A71" s="50">
        <v>47</v>
      </c>
      <c r="B71" s="34" t="s">
        <v>102</v>
      </c>
      <c r="C71" s="51" t="s">
        <v>53</v>
      </c>
      <c r="D71" s="52">
        <v>2.0799999999999999E-2</v>
      </c>
      <c r="E71" s="35"/>
      <c r="F71" s="35"/>
      <c r="G71" s="35"/>
      <c r="H71" s="35"/>
      <c r="I71" s="34" t="s">
        <v>103</v>
      </c>
      <c r="J71" s="51" t="s">
        <v>65</v>
      </c>
      <c r="K71" s="53">
        <v>4</v>
      </c>
      <c r="L71" s="52" t="s">
        <v>156</v>
      </c>
    </row>
    <row r="72" spans="1:12" s="36" customFormat="1" ht="31.8" customHeight="1" x14ac:dyDescent="0.25">
      <c r="A72" s="69">
        <v>48</v>
      </c>
      <c r="B72" s="67" t="s">
        <v>104</v>
      </c>
      <c r="C72" s="65" t="s">
        <v>105</v>
      </c>
      <c r="D72" s="66">
        <v>8</v>
      </c>
      <c r="E72" s="35"/>
      <c r="F72" s="35"/>
      <c r="G72" s="35"/>
      <c r="H72" s="35"/>
      <c r="I72" s="34" t="s">
        <v>47</v>
      </c>
      <c r="J72" s="51" t="s">
        <v>19</v>
      </c>
      <c r="K72" s="53">
        <v>0.81599999999999995</v>
      </c>
      <c r="L72" s="53" t="s">
        <v>147</v>
      </c>
    </row>
    <row r="73" spans="1:12" s="36" customFormat="1" ht="24" outlineLevel="1" x14ac:dyDescent="0.25">
      <c r="A73" s="69"/>
      <c r="B73" s="67"/>
      <c r="C73" s="65"/>
      <c r="D73" s="66"/>
      <c r="E73" s="35"/>
      <c r="F73" s="35"/>
      <c r="G73" s="35"/>
      <c r="H73" s="35"/>
      <c r="I73" s="34" t="s">
        <v>61</v>
      </c>
      <c r="J73" s="51" t="s">
        <v>53</v>
      </c>
      <c r="K73" s="53">
        <v>1.2800000000000001E-3</v>
      </c>
      <c r="L73" s="53" t="s">
        <v>147</v>
      </c>
    </row>
    <row r="74" spans="1:12" s="36" customFormat="1" ht="43.2" customHeight="1" x14ac:dyDescent="0.25">
      <c r="A74" s="50">
        <v>49</v>
      </c>
      <c r="B74" s="34" t="s">
        <v>106</v>
      </c>
      <c r="C74" s="51" t="s">
        <v>75</v>
      </c>
      <c r="D74" s="52">
        <v>4</v>
      </c>
      <c r="E74" s="35"/>
      <c r="F74" s="35"/>
      <c r="G74" s="35"/>
      <c r="H74" s="35"/>
      <c r="I74" s="34" t="s">
        <v>159</v>
      </c>
      <c r="J74" s="51" t="s">
        <v>65</v>
      </c>
      <c r="K74" s="52">
        <v>2</v>
      </c>
      <c r="L74" s="52" t="s">
        <v>156</v>
      </c>
    </row>
    <row r="75" spans="1:12" s="36" customFormat="1" ht="31.8" customHeight="1" x14ac:dyDescent="0.25">
      <c r="A75" s="50">
        <v>50</v>
      </c>
      <c r="B75" s="34" t="s">
        <v>107</v>
      </c>
      <c r="C75" s="51" t="s">
        <v>65</v>
      </c>
      <c r="D75" s="52">
        <v>4</v>
      </c>
      <c r="E75" s="34" t="s">
        <v>158</v>
      </c>
      <c r="F75" s="51" t="s">
        <v>65</v>
      </c>
      <c r="G75" s="52">
        <v>2</v>
      </c>
      <c r="H75" s="52" t="s">
        <v>157</v>
      </c>
      <c r="I75" s="35"/>
      <c r="J75" s="35"/>
      <c r="K75" s="35"/>
      <c r="L75" s="35"/>
    </row>
    <row r="76" spans="1:12" s="36" customFormat="1" ht="45.6" customHeight="1" x14ac:dyDescent="0.25">
      <c r="A76" s="50">
        <v>51</v>
      </c>
      <c r="B76" s="34" t="s">
        <v>108</v>
      </c>
      <c r="C76" s="51" t="s">
        <v>46</v>
      </c>
      <c r="D76" s="52">
        <v>5.7127999999999997</v>
      </c>
      <c r="E76" s="34" t="s">
        <v>160</v>
      </c>
      <c r="F76" s="51" t="s">
        <v>150</v>
      </c>
      <c r="G76" s="52" t="s">
        <v>161</v>
      </c>
      <c r="H76" s="52" t="s">
        <v>157</v>
      </c>
      <c r="I76" s="35"/>
      <c r="J76" s="35"/>
      <c r="K76" s="35"/>
      <c r="L76" s="35"/>
    </row>
    <row r="77" spans="1:12" s="36" customFormat="1" ht="20.399999999999999" customHeight="1" x14ac:dyDescent="0.25">
      <c r="A77" s="50">
        <v>52</v>
      </c>
      <c r="B77" s="34" t="s">
        <v>109</v>
      </c>
      <c r="C77" s="51" t="s">
        <v>65</v>
      </c>
      <c r="D77" s="53">
        <v>4</v>
      </c>
      <c r="E77" s="35"/>
      <c r="F77" s="35"/>
      <c r="G77" s="35"/>
      <c r="H77" s="52" t="s">
        <v>151</v>
      </c>
      <c r="I77" s="35"/>
      <c r="J77" s="35"/>
      <c r="K77" s="35"/>
      <c r="L77" s="35"/>
    </row>
    <row r="78" spans="1:12" s="36" customFormat="1" ht="19.8" customHeight="1" x14ac:dyDescent="0.25">
      <c r="A78" s="67" t="s">
        <v>110</v>
      </c>
      <c r="B78" s="68"/>
      <c r="C78" s="68"/>
      <c r="D78" s="68"/>
      <c r="E78" s="35"/>
      <c r="F78" s="35"/>
      <c r="G78" s="35"/>
      <c r="H78" s="35"/>
      <c r="I78" s="35"/>
      <c r="J78" s="35"/>
      <c r="K78" s="35"/>
      <c r="L78" s="35"/>
    </row>
    <row r="79" spans="1:12" s="36" customFormat="1" ht="24" x14ac:dyDescent="0.25">
      <c r="A79" s="50">
        <v>53</v>
      </c>
      <c r="B79" s="34" t="s">
        <v>111</v>
      </c>
      <c r="C79" s="51" t="s">
        <v>19</v>
      </c>
      <c r="D79" s="53">
        <v>1</v>
      </c>
      <c r="E79" s="35"/>
      <c r="F79" s="35"/>
      <c r="G79" s="35"/>
      <c r="H79" s="35"/>
      <c r="I79" s="35"/>
      <c r="J79" s="35"/>
      <c r="K79" s="35"/>
      <c r="L79" s="35"/>
    </row>
    <row r="80" spans="1:12" s="36" customFormat="1" ht="48" x14ac:dyDescent="0.25">
      <c r="A80" s="50">
        <v>54</v>
      </c>
      <c r="B80" s="34" t="s">
        <v>112</v>
      </c>
      <c r="C80" s="51" t="s">
        <v>53</v>
      </c>
      <c r="D80" s="52">
        <v>3.6999999999999998E-2</v>
      </c>
      <c r="E80" s="35"/>
      <c r="F80" s="35"/>
      <c r="G80" s="35"/>
      <c r="H80" s="35"/>
      <c r="I80" s="34" t="s">
        <v>162</v>
      </c>
      <c r="J80" s="51" t="s">
        <v>53</v>
      </c>
      <c r="K80" s="53">
        <v>3.6999999999999998E-2</v>
      </c>
      <c r="L80" s="53" t="s">
        <v>147</v>
      </c>
    </row>
    <row r="81" spans="1:15" s="36" customFormat="1" ht="20.399999999999999" customHeight="1" x14ac:dyDescent="0.25">
      <c r="A81" s="50">
        <v>55</v>
      </c>
      <c r="B81" s="34" t="s">
        <v>113</v>
      </c>
      <c r="C81" s="51" t="s">
        <v>65</v>
      </c>
      <c r="D81" s="53">
        <v>1</v>
      </c>
      <c r="E81" s="35"/>
      <c r="F81" s="35"/>
      <c r="G81" s="35"/>
      <c r="H81" s="35"/>
      <c r="I81" s="34" t="s">
        <v>114</v>
      </c>
      <c r="J81" s="51" t="s">
        <v>65</v>
      </c>
      <c r="K81" s="53">
        <v>1</v>
      </c>
      <c r="L81" s="53" t="s">
        <v>147</v>
      </c>
    </row>
    <row r="82" spans="1:15" s="36" customFormat="1" ht="19.8" customHeight="1" x14ac:dyDescent="0.25">
      <c r="A82" s="67" t="s">
        <v>115</v>
      </c>
      <c r="B82" s="68"/>
      <c r="C82" s="68"/>
      <c r="D82" s="68"/>
      <c r="E82" s="35"/>
      <c r="F82" s="35"/>
      <c r="G82" s="35"/>
      <c r="H82" s="35"/>
      <c r="I82" s="35"/>
      <c r="J82" s="35"/>
      <c r="K82" s="35"/>
      <c r="L82" s="35"/>
    </row>
    <row r="83" spans="1:15" s="36" customFormat="1" ht="48" x14ac:dyDescent="0.25">
      <c r="A83" s="69">
        <v>56</v>
      </c>
      <c r="B83" s="67" t="s">
        <v>116</v>
      </c>
      <c r="C83" s="65" t="s">
        <v>117</v>
      </c>
      <c r="D83" s="66">
        <v>0.02</v>
      </c>
      <c r="E83" s="35"/>
      <c r="F83" s="35"/>
      <c r="G83" s="35"/>
      <c r="H83" s="35"/>
      <c r="I83" s="34" t="s">
        <v>163</v>
      </c>
      <c r="J83" s="51" t="s">
        <v>65</v>
      </c>
      <c r="K83" s="52">
        <v>2</v>
      </c>
      <c r="L83" s="53" t="s">
        <v>147</v>
      </c>
    </row>
    <row r="84" spans="1:15" s="36" customFormat="1" ht="60" outlineLevel="1" x14ac:dyDescent="0.25">
      <c r="A84" s="69"/>
      <c r="B84" s="67"/>
      <c r="C84" s="65"/>
      <c r="D84" s="66"/>
      <c r="E84" s="35"/>
      <c r="F84" s="35"/>
      <c r="G84" s="35"/>
      <c r="H84" s="35"/>
      <c r="I84" s="34" t="s">
        <v>118</v>
      </c>
      <c r="J84" s="51" t="s">
        <v>119</v>
      </c>
      <c r="K84" s="53">
        <v>4</v>
      </c>
      <c r="L84" s="53" t="s">
        <v>147</v>
      </c>
    </row>
    <row r="85" spans="1:15" s="36" customFormat="1" ht="60" outlineLevel="1" x14ac:dyDescent="0.25">
      <c r="A85" s="69"/>
      <c r="B85" s="67"/>
      <c r="C85" s="65"/>
      <c r="D85" s="66"/>
      <c r="E85" s="35"/>
      <c r="F85" s="35"/>
      <c r="G85" s="35"/>
      <c r="H85" s="35"/>
      <c r="I85" s="34" t="s">
        <v>120</v>
      </c>
      <c r="J85" s="51" t="s">
        <v>65</v>
      </c>
      <c r="K85" s="53">
        <v>2</v>
      </c>
      <c r="L85" s="53" t="s">
        <v>147</v>
      </c>
    </row>
    <row r="86" spans="1:15" s="36" customFormat="1" ht="36" outlineLevel="1" x14ac:dyDescent="0.25">
      <c r="A86" s="50">
        <v>57</v>
      </c>
      <c r="B86" s="34" t="s">
        <v>121</v>
      </c>
      <c r="C86" s="51" t="s">
        <v>117</v>
      </c>
      <c r="D86" s="52">
        <v>0.02</v>
      </c>
      <c r="E86" s="34" t="s">
        <v>164</v>
      </c>
      <c r="F86" s="51" t="s">
        <v>165</v>
      </c>
      <c r="G86" s="52" t="s">
        <v>166</v>
      </c>
      <c r="H86" s="52" t="s">
        <v>167</v>
      </c>
      <c r="I86" s="35"/>
      <c r="J86" s="35"/>
      <c r="K86" s="35"/>
      <c r="L86" s="35"/>
    </row>
    <row r="87" spans="1:15" s="36" customFormat="1" ht="19.8" customHeight="1" x14ac:dyDescent="0.25">
      <c r="A87" s="89" t="s">
        <v>122</v>
      </c>
      <c r="B87" s="93"/>
      <c r="C87" s="93"/>
      <c r="D87" s="93"/>
      <c r="E87" s="35"/>
      <c r="F87" s="35"/>
      <c r="G87" s="35"/>
      <c r="H87" s="35"/>
      <c r="I87" s="35"/>
      <c r="J87" s="35"/>
      <c r="K87" s="35"/>
      <c r="L87" s="35"/>
    </row>
    <row r="88" spans="1:15" s="36" customFormat="1" ht="30" customHeight="1" x14ac:dyDescent="0.25">
      <c r="A88" s="50">
        <v>58</v>
      </c>
      <c r="B88" s="34" t="s">
        <v>123</v>
      </c>
      <c r="C88" s="51" t="s">
        <v>53</v>
      </c>
      <c r="D88" s="52">
        <v>1.7999999999999999E-2</v>
      </c>
      <c r="E88" s="35"/>
      <c r="F88" s="35"/>
      <c r="G88" s="35"/>
      <c r="H88" s="35"/>
      <c r="I88" s="34" t="s">
        <v>124</v>
      </c>
      <c r="J88" s="51" t="s">
        <v>53</v>
      </c>
      <c r="K88" s="53">
        <v>1.8540000000000001E-2</v>
      </c>
      <c r="L88" s="53" t="s">
        <v>147</v>
      </c>
    </row>
    <row r="89" spans="1:15" s="36" customFormat="1" ht="36" x14ac:dyDescent="0.25">
      <c r="A89" s="69">
        <v>59</v>
      </c>
      <c r="B89" s="67" t="s">
        <v>168</v>
      </c>
      <c r="C89" s="65" t="s">
        <v>36</v>
      </c>
      <c r="D89" s="66">
        <v>0.03</v>
      </c>
      <c r="E89" s="35"/>
      <c r="F89" s="35"/>
      <c r="G89" s="35"/>
      <c r="H89" s="35"/>
      <c r="I89" s="34" t="s">
        <v>125</v>
      </c>
      <c r="J89" s="51" t="s">
        <v>53</v>
      </c>
      <c r="K89" s="52">
        <v>2.8740000000000001</v>
      </c>
      <c r="L89" s="53" t="s">
        <v>147</v>
      </c>
    </row>
    <row r="90" spans="1:15" s="36" customFormat="1" ht="36" x14ac:dyDescent="0.25">
      <c r="A90" s="69"/>
      <c r="B90" s="67"/>
      <c r="C90" s="65"/>
      <c r="D90" s="66"/>
      <c r="E90" s="35"/>
      <c r="F90" s="35"/>
      <c r="G90" s="35"/>
      <c r="H90" s="35"/>
      <c r="I90" s="34" t="s">
        <v>126</v>
      </c>
      <c r="J90" s="51" t="s">
        <v>53</v>
      </c>
      <c r="K90" s="52">
        <v>2.8980000000000001</v>
      </c>
      <c r="L90" s="53" t="s">
        <v>147</v>
      </c>
    </row>
    <row r="91" spans="1:15" s="36" customFormat="1" ht="12" x14ac:dyDescent="0.25">
      <c r="A91" s="30"/>
      <c r="B91" s="31"/>
      <c r="C91" s="32"/>
      <c r="D91" s="33"/>
    </row>
    <row r="92" spans="1:15" s="36" customFormat="1" ht="12" x14ac:dyDescent="0.25">
      <c r="A92" s="30"/>
      <c r="B92" s="31"/>
      <c r="C92" s="32"/>
      <c r="D92" s="33"/>
    </row>
    <row r="93" spans="1:15" s="36" customFormat="1" ht="12" x14ac:dyDescent="0.25">
      <c r="A93" s="30"/>
      <c r="B93" s="31"/>
      <c r="C93" s="32"/>
      <c r="D93" s="33"/>
    </row>
    <row r="94" spans="1:15" x14ac:dyDescent="0.25">
      <c r="A94" s="45"/>
      <c r="B94" s="92" t="s">
        <v>169</v>
      </c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26"/>
      <c r="N94" s="26"/>
      <c r="O94" s="36"/>
    </row>
    <row r="95" spans="1:15" x14ac:dyDescent="0.25">
      <c r="A95" s="46"/>
      <c r="B95" s="38"/>
      <c r="C95" s="39"/>
      <c r="D95" s="40"/>
      <c r="E95" s="37"/>
      <c r="F95" s="37"/>
      <c r="G95" s="37"/>
      <c r="H95" s="37"/>
      <c r="I95" s="37"/>
      <c r="J95" s="37"/>
      <c r="K95" s="37"/>
      <c r="L95" s="37"/>
      <c r="M95" s="37"/>
      <c r="N95" s="37"/>
    </row>
    <row r="96" spans="1:15" x14ac:dyDescent="0.25">
      <c r="A96" s="91" t="s">
        <v>170</v>
      </c>
      <c r="B96" s="91"/>
      <c r="C96" s="91"/>
      <c r="D96" s="43"/>
      <c r="E96" s="41"/>
      <c r="F96" s="41"/>
      <c r="G96" s="41"/>
      <c r="H96" s="44"/>
      <c r="I96" s="44"/>
      <c r="J96" s="44"/>
      <c r="K96" s="41"/>
      <c r="L96" s="41"/>
      <c r="M96" s="42"/>
      <c r="N96" s="42"/>
    </row>
    <row r="97" spans="1:14" ht="26.4" x14ac:dyDescent="0.25">
      <c r="A97" s="48"/>
      <c r="B97" s="49" t="s">
        <v>177</v>
      </c>
      <c r="C97" s="90" t="s">
        <v>171</v>
      </c>
      <c r="D97" s="90"/>
      <c r="E97" s="90"/>
      <c r="F97" s="90"/>
      <c r="G97" s="41"/>
      <c r="H97" s="90" t="s">
        <v>172</v>
      </c>
      <c r="I97" s="90"/>
      <c r="J97" s="90"/>
      <c r="K97" s="41"/>
      <c r="L97" s="41"/>
      <c r="M97" s="42"/>
      <c r="N97" s="42"/>
    </row>
    <row r="98" spans="1:14" x14ac:dyDescent="0.25">
      <c r="A98" s="48"/>
      <c r="B98" s="49"/>
      <c r="C98" s="29"/>
      <c r="D98" s="29"/>
      <c r="E98" s="95" t="s">
        <v>173</v>
      </c>
      <c r="F98" s="95"/>
      <c r="G98" s="95"/>
      <c r="H98" s="29"/>
      <c r="I98" s="95" t="s">
        <v>175</v>
      </c>
      <c r="J98" s="95"/>
      <c r="K98" s="95"/>
      <c r="L98" s="41"/>
      <c r="M98" s="42"/>
      <c r="N98" s="42"/>
    </row>
    <row r="99" spans="1:14" x14ac:dyDescent="0.25">
      <c r="A99" s="90"/>
      <c r="B99" s="90"/>
      <c r="C99" s="90"/>
      <c r="D99" s="43"/>
      <c r="E99" s="96"/>
      <c r="F99" s="96"/>
      <c r="G99" s="96"/>
      <c r="H99" s="97"/>
      <c r="I99" s="97"/>
      <c r="J99" s="97"/>
      <c r="K99" s="44"/>
      <c r="L99" s="41"/>
      <c r="M99" s="42"/>
      <c r="N99" s="42"/>
    </row>
    <row r="100" spans="1:14" x14ac:dyDescent="0.25">
      <c r="A100" s="47"/>
      <c r="B100" s="94" t="s">
        <v>174</v>
      </c>
      <c r="C100" s="94"/>
      <c r="D100" s="94"/>
      <c r="E100" s="26"/>
      <c r="F100" s="26"/>
      <c r="G100" s="26"/>
      <c r="H100" s="26"/>
      <c r="I100" s="26"/>
      <c r="J100" s="26"/>
      <c r="K100" s="26"/>
      <c r="L100" s="26"/>
      <c r="M100" s="26"/>
      <c r="N100" s="26"/>
    </row>
  </sheetData>
  <mergeCells count="65">
    <mergeCell ref="A4:B4"/>
    <mergeCell ref="I4:L4"/>
    <mergeCell ref="D1:K1"/>
    <mergeCell ref="A2:B2"/>
    <mergeCell ref="I2:L2"/>
    <mergeCell ref="A3:B3"/>
    <mergeCell ref="I3:L3"/>
    <mergeCell ref="A47:A48"/>
    <mergeCell ref="B47:B48"/>
    <mergeCell ref="C47:C48"/>
    <mergeCell ref="D47:D48"/>
    <mergeCell ref="A5:B5"/>
    <mergeCell ref="A7:L7"/>
    <mergeCell ref="A8:L8"/>
    <mergeCell ref="A9:L9"/>
    <mergeCell ref="I10:L10"/>
    <mergeCell ref="A12:A13"/>
    <mergeCell ref="B12:B13"/>
    <mergeCell ref="C12:D12"/>
    <mergeCell ref="E12:H12"/>
    <mergeCell ref="I12:L12"/>
    <mergeCell ref="A15:L15"/>
    <mergeCell ref="A16:D16"/>
    <mergeCell ref="A31:D31"/>
    <mergeCell ref="I41:L41"/>
    <mergeCell ref="A42:D42"/>
    <mergeCell ref="A72:A73"/>
    <mergeCell ref="B72:B73"/>
    <mergeCell ref="C72:C73"/>
    <mergeCell ref="D72:D73"/>
    <mergeCell ref="A55:D55"/>
    <mergeCell ref="A59:A60"/>
    <mergeCell ref="B59:B60"/>
    <mergeCell ref="C59:C60"/>
    <mergeCell ref="D59:D60"/>
    <mergeCell ref="A61:A62"/>
    <mergeCell ref="B61:B62"/>
    <mergeCell ref="C61:C62"/>
    <mergeCell ref="D61:D62"/>
    <mergeCell ref="A66:A67"/>
    <mergeCell ref="B66:B67"/>
    <mergeCell ref="C66:C67"/>
    <mergeCell ref="D66:D67"/>
    <mergeCell ref="A68:D68"/>
    <mergeCell ref="B94:L94"/>
    <mergeCell ref="A78:D78"/>
    <mergeCell ref="A82:D82"/>
    <mergeCell ref="A83:A85"/>
    <mergeCell ref="B83:B85"/>
    <mergeCell ref="C83:C85"/>
    <mergeCell ref="D83:D85"/>
    <mergeCell ref="A87:D87"/>
    <mergeCell ref="A89:A90"/>
    <mergeCell ref="B89:B90"/>
    <mergeCell ref="C89:C90"/>
    <mergeCell ref="D89:D90"/>
    <mergeCell ref="B100:D100"/>
    <mergeCell ref="A96:C96"/>
    <mergeCell ref="C97:F97"/>
    <mergeCell ref="H97:J97"/>
    <mergeCell ref="E98:G98"/>
    <mergeCell ref="I98:K98"/>
    <mergeCell ref="A99:C99"/>
    <mergeCell ref="E99:G99"/>
    <mergeCell ref="H99:J99"/>
  </mergeCells>
  <pageMargins left="0.19685039370078741" right="0" top="0.62992125984251968" bottom="0.78740157480314965" header="0.23622047244094491" footer="0.19685039370078741"/>
  <pageSetup paperSize="9" scale="90" fitToHeight="1000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2022-01-11T05:56:22Z</cp:lastPrinted>
  <dcterms:created xsi:type="dcterms:W3CDTF">2002-02-11T05:58:42Z</dcterms:created>
  <dcterms:modified xsi:type="dcterms:W3CDTF">2022-01-19T03:04:30Z</dcterms:modified>
</cp:coreProperties>
</file>