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CB57F13-D953-4684-86A8-DDC7DDF4080B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6" l="1"/>
  <c r="F7" i="17"/>
  <c r="F23" i="16" l="1"/>
  <c r="F16" i="16" l="1"/>
  <c r="F18" i="16"/>
  <c r="F19" i="16"/>
  <c r="F20" i="16"/>
  <c r="F21" i="16"/>
  <c r="F24" i="16"/>
  <c r="F22" i="16"/>
  <c r="F17" i="16" l="1"/>
  <c r="F15" i="16"/>
  <c r="B2" i="9"/>
</calcChain>
</file>

<file path=xl/sharedStrings.xml><?xml version="1.0" encoding="utf-8"?>
<sst xmlns="http://schemas.openxmlformats.org/spreadsheetml/2006/main" count="60" uniqueCount="58">
  <si>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</si>
  <si>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</si>
  <si>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</si>
  <si>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</si>
  <si>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</si>
  <si>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</si>
  <si>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</si>
  <si>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</si>
  <si>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</si>
  <si>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</si>
  <si>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</si>
  <si>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</si>
  <si>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</si>
  <si>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</si>
  <si>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</si>
  <si>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</si>
  <si>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</si>
  <si>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</si>
  <si>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</si>
  <si>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</si>
  <si>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</si>
  <si>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</si>
  <si>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</si>
  <si>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</si>
  <si>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</si>
  <si>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</si>
  <si>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</si>
  <si>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</si>
  <si>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</si>
  <si>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</si>
  <si>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</si>
  <si>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Прочие затраты, в том числе</t>
  </si>
  <si>
    <t>Непредвиденные затраты, %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</si>
  <si>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</si>
  <si>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</si>
  <si>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</si>
  <si>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</si>
  <si>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</si>
  <si>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</si>
  <si>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</si>
  <si>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</si>
  <si>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</si>
  <si>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</si>
  <si>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</si>
  <si>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</si>
  <si>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</si>
  <si>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</si>
  <si>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</si>
  <si>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</si>
  <si>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</si>
  <si>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</si>
  <si>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</si>
  <si>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</si>
  <si>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</si>
  <si>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</si>
  <si>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</si>
  <si>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Ценовое предложение </t>
  </si>
  <si>
    <t>Перевозка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</si>
</sst>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6" dataDxfId="35">
  <autoFilter ref="A1:C2" xr:uid="{00000000-0009-0000-0100-000008000000}"/>
  <tableColumns count="3">
    <tableColumn id="3" xr3:uid="{00000000-0010-0000-0000-000003000000}" name="IDP" dataDxfId="34"/>
    <tableColumn id="4" xr3:uid="{00000000-0010-0000-0000-000004000000}" name="IDa" dataDxfId="33">
      <calculatedColumnFormula>$A$2&amp;"-"&amp;#REF!&amp;"-"&amp;#REF!</calculatedColumnFormula>
    </tableColumn>
    <tableColumn id="1" xr3:uid="{00000000-0010-0000-0000-000001000000}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1" dataDxfId="30">
  <autoFilter ref="A1:B5" xr:uid="{00000000-0009-0000-0100-000007000000}"/>
  <tableColumns count="2">
    <tableColumn id="1" xr3:uid="{00000000-0010-0000-0100-000001000000}" name="№" dataDxfId="29"/>
    <tableColumn id="2" xr3:uid="{00000000-0010-0000-0100-000002000000}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4:F24" totalsRowShown="0" headerRowDxfId="14" dataDxfId="12" headerRowBorderDxfId="13" tableBorderDxfId="11">
  <autoFilter ref="B14:F24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SUM(D17:D24)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"/>
  <sheetViews>
    <sheetView showGridLines="0" tabSelected="1" view="pageBreakPreview" zoomScale="85" zoomScaleNormal="100" zoomScaleSheetLayoutView="85" workbookViewId="0">
      <pane xSplit="3" ySplit="14" topLeftCell="D15" activePane="bottomRight" state="frozen"/>
      <selection pane="topRight" activeCell="D1" sqref="D1"/>
      <selection pane="bottomLeft" activeCell="A12" sqref="A12"/>
      <selection pane="bottomRight" activeCell="F3" sqref="F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37</v>
      </c>
      <c r="C1" s="7"/>
      <c r="D1" s="7"/>
    </row>
    <row r="2" spans="1:7" ht="21" customHeight="1" x14ac:dyDescent="0.25">
      <c r="A2" s="8"/>
      <c r="B2" s="43" t="s">
        <v>56</v>
      </c>
      <c r="C2" s="8"/>
      <c r="D2" s="8"/>
      <c r="E2" s="8"/>
      <c r="F2" s="8"/>
      <c r="G2" s="7"/>
    </row>
    <row r="3" spans="1:7" ht="18" customHeight="1" x14ac:dyDescent="0.25">
      <c r="A3" s="8"/>
      <c r="B3" s="59"/>
      <c r="C3" s="60"/>
      <c r="D3" s="61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6" t="s">
        <v>36</v>
      </c>
      <c r="C5" s="57"/>
      <c r="D5" s="58"/>
      <c r="E5" s="58"/>
      <c r="F5" s="58"/>
      <c r="G5" s="7"/>
    </row>
    <row r="6" spans="1:7" ht="18" customHeight="1" x14ac:dyDescent="0.25">
      <c r="A6" s="8"/>
      <c r="B6" s="56" t="s">
        <v>40</v>
      </c>
      <c r="C6" s="57"/>
      <c r="D6" s="62"/>
      <c r="E6" s="63"/>
      <c r="F6" s="64"/>
      <c r="G6" s="7"/>
    </row>
    <row r="7" spans="1:7" ht="18" customHeight="1" x14ac:dyDescent="0.25">
      <c r="A7" s="8"/>
      <c r="B7" s="56" t="s">
        <v>41</v>
      </c>
      <c r="C7" s="57"/>
      <c r="D7" s="62"/>
      <c r="E7" s="63"/>
      <c r="F7" s="64"/>
      <c r="G7" s="7"/>
    </row>
    <row r="8" spans="1:7" s="11" customFormat="1" ht="18" customHeight="1" x14ac:dyDescent="0.25">
      <c r="A8" s="9"/>
      <c r="B8" s="56" t="s">
        <v>1</v>
      </c>
      <c r="C8" s="57"/>
      <c r="D8" s="58"/>
      <c r="E8" s="58"/>
      <c r="F8" s="58"/>
      <c r="G8" s="10"/>
    </row>
    <row r="9" spans="1:7" s="11" customFormat="1" ht="18" customHeight="1" x14ac:dyDescent="0.25">
      <c r="A9" s="44" t="s">
        <v>18</v>
      </c>
      <c r="B9" s="56" t="s">
        <v>35</v>
      </c>
      <c r="C9" s="57"/>
      <c r="D9" s="58"/>
      <c r="E9" s="58"/>
      <c r="F9" s="58"/>
    </row>
    <row r="10" spans="1:7" s="11" customFormat="1" ht="18" customHeight="1" x14ac:dyDescent="0.25">
      <c r="A10" s="44" t="s">
        <v>19</v>
      </c>
      <c r="B10" s="12" t="s">
        <v>16</v>
      </c>
      <c r="C10" s="13"/>
      <c r="D10" s="46"/>
      <c r="E10" s="14"/>
      <c r="F10" s="14"/>
    </row>
    <row r="11" spans="1:7" s="11" customFormat="1" ht="18" customHeight="1" x14ac:dyDescent="0.25">
      <c r="A11" s="44" t="s">
        <v>20</v>
      </c>
      <c r="B11" s="12" t="s">
        <v>17</v>
      </c>
      <c r="C11" s="13"/>
      <c r="D11" s="46"/>
      <c r="E11" s="14"/>
      <c r="F11" s="14"/>
    </row>
    <row r="12" spans="1:7" s="11" customFormat="1" ht="18" customHeight="1" x14ac:dyDescent="0.25">
      <c r="A12" s="44"/>
      <c r="B12" s="12" t="s">
        <v>38</v>
      </c>
      <c r="C12" s="47"/>
      <c r="D12" s="46"/>
      <c r="E12" s="14"/>
      <c r="F12" s="14"/>
    </row>
    <row r="13" spans="1:7" ht="21" customHeight="1" x14ac:dyDescent="0.25">
      <c r="A13" s="45"/>
      <c r="B13" s="15"/>
      <c r="C13" s="15"/>
      <c r="D13" s="15"/>
      <c r="E13" s="15"/>
      <c r="F13" s="15"/>
      <c r="G13" s="7"/>
    </row>
    <row r="14" spans="1:7" ht="21" customHeight="1" x14ac:dyDescent="0.25">
      <c r="B14" s="16" t="s">
        <v>0</v>
      </c>
      <c r="C14" s="17" t="s">
        <v>25</v>
      </c>
      <c r="D14" s="17" t="s">
        <v>23</v>
      </c>
      <c r="E14" s="17" t="s">
        <v>21</v>
      </c>
      <c r="F14" s="18" t="s">
        <v>24</v>
      </c>
    </row>
    <row r="15" spans="1:7" s="24" customFormat="1" ht="21" customHeight="1" x14ac:dyDescent="0.25">
      <c r="A15" s="19"/>
      <c r="B15" s="40">
        <v>0</v>
      </c>
      <c r="C15" s="20" t="s">
        <v>33</v>
      </c>
      <c r="D15" s="21">
        <f>SUM(D16:D24)</f>
        <v>0</v>
      </c>
      <c r="E15" s="22"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0">
        <v>1</v>
      </c>
      <c r="C16" s="25" t="s">
        <v>29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0">
        <v>2</v>
      </c>
      <c r="C17" s="25" t="s">
        <v>30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0">
        <v>3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0">
        <v>4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0">
        <v>5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0">
        <v>6</v>
      </c>
      <c r="C21" s="25" t="s">
        <v>57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B22" s="40">
        <v>7</v>
      </c>
      <c r="C22" s="25" t="s">
        <v>32</v>
      </c>
      <c r="D22" s="29"/>
      <c r="E22" s="27"/>
      <c r="F22" s="51">
        <f>ПозиционноеЦеновое[[#This Row],[Цена, руб (без НДС)]]*(ПозиционноеЦеновое[[#This Row],[НДС (%)]]/100+1)</f>
        <v>0</v>
      </c>
    </row>
    <row r="23" spans="1:7" s="24" customFormat="1" ht="21" customHeight="1" x14ac:dyDescent="0.25">
      <c r="B23" s="40">
        <v>8</v>
      </c>
      <c r="C23" s="50" t="s">
        <v>39</v>
      </c>
      <c r="D23" s="49"/>
      <c r="E23" s="48"/>
      <c r="F23" s="49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A24" s="19"/>
      <c r="B24" s="40">
        <v>9</v>
      </c>
      <c r="C24" s="25" t="s">
        <v>31</v>
      </c>
      <c r="D24" s="29"/>
      <c r="E24" s="27"/>
      <c r="F24" s="51">
        <f>ПозиционноеЦеновое[[#This Row],[Цена, руб (без НДС)]]*(ПозиционноеЦеновое[[#This Row],[НДС (%)]]/100+1)</f>
        <v>0</v>
      </c>
      <c r="G24" s="19"/>
    </row>
    <row r="25" spans="1:7" s="37" customFormat="1" ht="21" customHeight="1" x14ac:dyDescent="0.25">
      <c r="A25" s="24"/>
      <c r="B25" s="41"/>
      <c r="C25" s="34"/>
      <c r="D25" s="33"/>
      <c r="E25" s="35"/>
      <c r="F25" s="36"/>
    </row>
    <row r="26" spans="1:7" s="37" customFormat="1" ht="21" customHeight="1" x14ac:dyDescent="0.25">
      <c r="B26" s="42">
        <v>10</v>
      </c>
      <c r="C26" s="38" t="s">
        <v>26</v>
      </c>
      <c r="D26" s="29"/>
      <c r="E26" s="39" t="s">
        <v>34</v>
      </c>
    </row>
    <row r="27" spans="1:7" s="37" customFormat="1" ht="21" customHeight="1" x14ac:dyDescent="0.25"/>
    <row r="28" spans="1:7" s="37" customFormat="1" ht="21" customHeight="1" x14ac:dyDescent="0.25"/>
    <row r="29" spans="1:7" s="37" customFormat="1" ht="21" customHeight="1" x14ac:dyDescent="0.25"/>
    <row r="30" spans="1:7" s="37" customFormat="1" ht="21" customHeight="1" x14ac:dyDescent="0.25"/>
    <row r="31" spans="1:7" s="37" customFormat="1" ht="21" customHeight="1" x14ac:dyDescent="0.25"/>
    <row r="32" spans="1:7" s="37" customFormat="1" ht="21" customHeight="1" x14ac:dyDescent="0.25"/>
    <row r="33" spans="2:6" ht="21" customHeight="1" x14ac:dyDescent="0.25">
      <c r="B33" s="37"/>
      <c r="C33" s="37"/>
      <c r="D33" s="37"/>
      <c r="E33" s="37"/>
      <c r="F33" s="37"/>
    </row>
    <row r="34" spans="2:6" ht="21" customHeight="1" x14ac:dyDescent="0.25">
      <c r="B34" s="37"/>
      <c r="C34" s="37"/>
      <c r="D34" s="37"/>
      <c r="E34" s="37"/>
      <c r="F34" s="37"/>
    </row>
    <row r="35" spans="2:6" ht="21" customHeight="1" x14ac:dyDescent="0.25">
      <c r="B35" s="37"/>
      <c r="C35" s="37"/>
      <c r="D35" s="37"/>
      <c r="E35" s="37"/>
      <c r="F35" s="37"/>
    </row>
    <row r="36" spans="2:6" ht="21" customHeight="1" x14ac:dyDescent="0.25">
      <c r="B36" s="37"/>
      <c r="C36" s="37"/>
      <c r="D36" s="37"/>
      <c r="E36" s="37"/>
      <c r="F36" s="37"/>
    </row>
    <row r="37" spans="2:6" ht="21" customHeight="1" x14ac:dyDescent="0.25">
      <c r="B37" s="37"/>
      <c r="C37" s="37"/>
      <c r="D37" s="37"/>
      <c r="E37" s="37"/>
      <c r="F37" s="37"/>
    </row>
    <row r="38" spans="2:6" ht="21" customHeight="1" x14ac:dyDescent="0.25">
      <c r="B38" s="37"/>
      <c r="C38" s="37"/>
      <c r="D38" s="37"/>
      <c r="E38" s="37"/>
      <c r="F38" s="37"/>
    </row>
  </sheetData>
  <sheetProtection formatRows="0" insertRows="0" deleteRows="0" sort="0"/>
  <mergeCells count="11">
    <mergeCell ref="B9:C9"/>
    <mergeCell ref="B8:C8"/>
    <mergeCell ref="D8:F8"/>
    <mergeCell ref="D9:F9"/>
    <mergeCell ref="B3:D3"/>
    <mergeCell ref="B5:C5"/>
    <mergeCell ref="D5:F5"/>
    <mergeCell ref="B6:C6"/>
    <mergeCell ref="D6:F6"/>
    <mergeCell ref="B7:C7"/>
    <mergeCell ref="D7:F7"/>
  </mergeCells>
  <conditionalFormatting sqref="B26:D26 A5:A7 D5:F5 A10:D10 A8:F9 D6:D7 A11:F25">
    <cfRule type="expression" dxfId="26" priority="18">
      <formula>AND(CELL("защита", A5)=0, NOT(ISBLANK(A5)))</formula>
    </cfRule>
  </conditionalFormatting>
  <conditionalFormatting sqref="A1:F2 A3:A4 E3:F4">
    <cfRule type="expression" dxfId="25" priority="10">
      <formula>AND(CELL("защита", A1)=0, NOT(ISBLANK(A1)))</formula>
    </cfRule>
    <cfRule type="expression" dxfId="24" priority="21">
      <formula>AND(CELL("защита", A1)=0, ISBLANK(A1))</formula>
    </cfRule>
  </conditionalFormatting>
  <conditionalFormatting sqref="B3:D3">
    <cfRule type="expression" dxfId="23" priority="8">
      <formula>AND(CELL("защита", B3)=0, NOT(ISBLANK(B3)))</formula>
    </cfRule>
    <cfRule type="expression" dxfId="22" priority="9">
      <formula>AND(CELL("защита", B3)=0, ISBLANK(B3))</formula>
    </cfRule>
  </conditionalFormatting>
  <conditionalFormatting sqref="B5:C5 B6:B7">
    <cfRule type="expression" dxfId="21" priority="5">
      <formula>AND(CELL("защита", B5)=0, NOT(ISBLANK(B5)))</formula>
    </cfRule>
    <cfRule type="expression" dxfId="20" priority="6">
      <formula>AND(CELL("защита", B5)=0, ISBLANK(B5))</formula>
    </cfRule>
    <cfRule type="expression" dxfId="19" priority="7">
      <formula>CELL("защита", B5)=0</formula>
    </cfRule>
  </conditionalFormatting>
  <conditionalFormatting sqref="D5:F5 D6:D7">
    <cfRule type="containsBlanks" dxfId="18" priority="4">
      <formula>LEN(TRIM(D5))=0</formula>
    </cfRule>
  </conditionalFormatting>
  <conditionalFormatting sqref="D8:F9">
    <cfRule type="containsBlanks" dxfId="17" priority="3">
      <formula>LEN(TRIM(D8))=0</formula>
    </cfRule>
  </conditionalFormatting>
  <conditionalFormatting sqref="D10">
    <cfRule type="containsBlanks" dxfId="16" priority="2">
      <formula>LEN(TRIM(D10))=0</formula>
    </cfRule>
  </conditionalFormatting>
  <conditionalFormatting sqref="D11:D12">
    <cfRule type="containsBlanks" dxfId="15" priority="1">
      <formula>LEN(TRIM(D11))=0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D25:D26 F15:F25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5" xr:uid="{00000000-0002-0000-0200-000001000000}">
      <formula1>0</formula1>
    </dataValidation>
    <dataValidation type="list" allowBlank="1" showInputMessage="1" showErrorMessage="1" prompt="Выбрать из списка." sqref="D12" xr:uid="{00000000-0002-0000-0200-000002000000}">
      <formula1>"ОСНО,УСН,НПД"</formula1>
    </dataValidation>
    <dataValidation type="list" allowBlank="1" showInputMessage="1" sqref="D7:F7" xr:uid="{00000000-0002-0000-0200-000003000000}">
      <formula1>INDIRECT("СпособыЗакупок[Способы закупки]")</formula1>
    </dataValidation>
    <dataValidation allowBlank="1" showInputMessage="1" sqref="D15:E24" xr:uid="{00000000-0002-0000-0200-000004000000}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55</v>
      </c>
    </row>
    <row r="2" spans="1:6" x14ac:dyDescent="0.25">
      <c r="A2" s="54" t="s">
        <v>54</v>
      </c>
    </row>
    <row r="3" spans="1:6" x14ac:dyDescent="0.25">
      <c r="A3" s="53" t="s">
        <v>53</v>
      </c>
    </row>
    <row r="4" spans="1:6" x14ac:dyDescent="0.25">
      <c r="A4" s="54" t="s">
        <v>52</v>
      </c>
    </row>
    <row r="5" spans="1:6" x14ac:dyDescent="0.25">
      <c r="A5" s="53" t="s">
        <v>51</v>
      </c>
    </row>
    <row r="6" spans="1:6" x14ac:dyDescent="0.25">
      <c r="A6" s="54" t="s">
        <v>50</v>
      </c>
    </row>
    <row r="7" spans="1:6" x14ac:dyDescent="0.25">
      <c r="A7" s="53" t="s">
        <v>49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48</v>
      </c>
    </row>
    <row r="9" spans="1:6" x14ac:dyDescent="0.25">
      <c r="A9" s="53" t="s">
        <v>47</v>
      </c>
    </row>
    <row r="10" spans="1:6" x14ac:dyDescent="0.25">
      <c r="A10" s="54" t="s">
        <v>46</v>
      </c>
    </row>
    <row r="11" spans="1:6" x14ac:dyDescent="0.25">
      <c r="A11" s="53" t="s">
        <v>45</v>
      </c>
    </row>
    <row r="12" spans="1:6" x14ac:dyDescent="0.25">
      <c r="A12" s="54" t="s">
        <v>44</v>
      </c>
    </row>
    <row r="13" spans="1:6" x14ac:dyDescent="0.25">
      <c r="A13" s="53" t="s">
        <v>43</v>
      </c>
    </row>
    <row r="14" spans="1:6" x14ac:dyDescent="0.25">
      <c r="A14" s="52" t="s">
        <v>42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2024-06-13T04:50:00Z</dcterms:modified>
  <cp:category>Формы; Закупочная документация</cp:category>
</cp:coreProperties>
</file>