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удасова С.Н\Сметы на 2021г\Объект - Система видеонаблюдения 1эт 2 участок\Повторная закупка\"/>
    </mc:Choice>
  </mc:AlternateContent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Print_Titles" localSheetId="0">'Ведомость объемов работ 5 граф'!$13:$13</definedName>
    <definedName name="_xlnm.Print_Titles" localSheetId="0">'Ведомость объемов работ 5 граф'!$13:$13</definedName>
  </definedNames>
  <calcPr calcId="162913"/>
</workbook>
</file>

<file path=xl/calcChain.xml><?xml version="1.0" encoding="utf-8"?>
<calcChain xmlns="http://schemas.openxmlformats.org/spreadsheetml/2006/main">
  <c r="G92" i="1" l="1"/>
  <c r="G91" i="1"/>
</calcChain>
</file>

<file path=xl/sharedStrings.xml><?xml version="1.0" encoding="utf-8"?>
<sst xmlns="http://schemas.openxmlformats.org/spreadsheetml/2006/main" count="585" uniqueCount="372">
  <si>
    <t>№ пп</t>
  </si>
  <si>
    <t>Наименование</t>
  </si>
  <si>
    <t>Ед. изм.</t>
  </si>
  <si>
    <t>Кол.</t>
  </si>
  <si>
    <t>Примечание</t>
  </si>
  <si>
    <t>Раздел 1. Монтаж серверного оборудования в помещении аппаратной № 3 СДТУ</t>
  </si>
  <si>
    <t>Установка оборудования в телекоммуникационный шкаф ТШ1</t>
  </si>
  <si>
    <t>1</t>
  </si>
  <si>
    <t>Съемные и выдвижные блоки (модули, ячейки, ТЭЗ), масса: до 5 кг</t>
  </si>
  <si>
    <t>шт</t>
  </si>
  <si>
    <t>2</t>
  </si>
  <si>
    <t>Жесткий диск Seagate Enterprise Capacity 12Tб, 7.2k, 3.5", SATA, "ST12000NM0007"</t>
  </si>
  <si>
    <t>3</t>
  </si>
  <si>
    <t>IP-видеорегистратор 128-канальный TRASSIR NeuroStation</t>
  </si>
  <si>
    <t>4</t>
  </si>
  <si>
    <t>Жесткий диск SkyHawk Surveillance 10 Тб, 3,5",  SATAIII, "ST10000VX0004"</t>
  </si>
  <si>
    <t>Раздел 2. Монтаж оборудования системы видеонаблюдения по периметру</t>
  </si>
  <si>
    <t>Установка камер</t>
  </si>
  <si>
    <t>5</t>
  </si>
  <si>
    <t>Установка металлических столбов высотой до 4 м: с погружением в бетонное основание</t>
  </si>
  <si>
    <t>6</t>
  </si>
  <si>
    <t>Бетон тяжелый, класс: В15 (М200)</t>
  </si>
  <si>
    <t>м3</t>
  </si>
  <si>
    <t>7</t>
  </si>
  <si>
    <t>Трубы стальные сварные неоцинкованные водогазопроводные без резьбы, обыкновенные, номинальный диаметр 80 мм, толщина стенки 4 мм</t>
  </si>
  <si>
    <t>м</t>
  </si>
  <si>
    <t>8</t>
  </si>
  <si>
    <t>Огрунтовка металлических поверхностей за два раза: грунт-эмалью</t>
  </si>
  <si>
    <t>9</t>
  </si>
  <si>
    <t>Грунт-эмаль РЖАВОСТОП чёрная ПРОФИ акриловая</t>
  </si>
  <si>
    <t>кг</t>
  </si>
  <si>
    <t>10</t>
  </si>
  <si>
    <t>Камеры видеонаблюдения: на кронштейне</t>
  </si>
  <si>
    <t>11</t>
  </si>
  <si>
    <t>IP-видеокамера цилиндрическая DS-2CD2643G0-IZS</t>
  </si>
  <si>
    <t>12</t>
  </si>
  <si>
    <t>Программное обеспечение для IP систем видеонаблюдения TRASSIR IP-Hikvision</t>
  </si>
  <si>
    <t>13</t>
  </si>
  <si>
    <t>Кронштейн угловой DS-1276ZJ-SUS</t>
  </si>
  <si>
    <t>14</t>
  </si>
  <si>
    <t>Коробка кабельная соединительная или разветвительная</t>
  </si>
  <si>
    <t>15</t>
  </si>
  <si>
    <t>Hegel КР2801-110 Коробка светло-серая, низкая крышка, пустая</t>
  </si>
  <si>
    <t>Установка термошкафа</t>
  </si>
  <si>
    <t>16</t>
  </si>
  <si>
    <t>Шкаф (пульт) управления навесной, высота, ширина и глубина: до 600х600х350 мм</t>
  </si>
  <si>
    <t>17</t>
  </si>
  <si>
    <t>Шкаф NSB-3860H1F1</t>
  </si>
  <si>
    <t>18</t>
  </si>
  <si>
    <t>Дождевая крыша NSGate NSBon-03</t>
  </si>
  <si>
    <t>19</t>
  </si>
  <si>
    <t>DKC CM440645 Анкер стандартный со шпилькой М6</t>
  </si>
  <si>
    <t>20</t>
  </si>
  <si>
    <t>Прибор или аппарат</t>
  </si>
  <si>
    <t>21</t>
  </si>
  <si>
    <t>Аккумулятор Delta DTM 1207, 12В-7Ач</t>
  </si>
  <si>
    <t>22</t>
  </si>
  <si>
    <t>23</t>
  </si>
  <si>
    <t>Промышленный управляемый коммутатор с PoE NIS-3500-2408PGX</t>
  </si>
  <si>
    <t>24</t>
  </si>
  <si>
    <t>Источник питания NSGate AD1240-48SR</t>
  </si>
  <si>
    <t>25</t>
  </si>
  <si>
    <t>Модуль оптический SFP+, "Cisco SFP-10G-LR"</t>
  </si>
  <si>
    <t>26</t>
  </si>
  <si>
    <t>Прибор измерения и защиты, количество подключаемых концов: до 2</t>
  </si>
  <si>
    <t>27</t>
  </si>
  <si>
    <t>Устройство защиты электропитания УЗП-220</t>
  </si>
  <si>
    <t>28</t>
  </si>
  <si>
    <t>Устройство защиты линий Ethernet NSBon-15</t>
  </si>
  <si>
    <t>29</t>
  </si>
  <si>
    <t>Монтаж оптического кросса с учетом измерений на волоконно-оптическом кабеле с числом волокон: 8</t>
  </si>
  <si>
    <t>30</t>
  </si>
  <si>
    <t>Бокс оптический (кросс) настенный пенал до 8 портов БОН-НП-8</t>
  </si>
  <si>
    <t>31</t>
  </si>
  <si>
    <t>Розетка микрофонная</t>
  </si>
  <si>
    <t>32</t>
  </si>
  <si>
    <t>Розетка оптическая сдвоенная LC - LC, одномодовая 9/125</t>
  </si>
  <si>
    <t>33</t>
  </si>
  <si>
    <t>Включение в аппаратуру разъемов штепсельных, количество контактов в разъеме: до 14 шт.</t>
  </si>
  <si>
    <t>34</t>
  </si>
  <si>
    <t>Шнур монтажный одномодовый LC (9/125) 1 метр</t>
  </si>
  <si>
    <t>35</t>
  </si>
  <si>
    <t>Патч-корд оптический дуплекс LC-LC, 9/125 (одномод) 2 метра</t>
  </si>
  <si>
    <t>Установка навесных шкафов</t>
  </si>
  <si>
    <t>36</t>
  </si>
  <si>
    <t>37</t>
  </si>
  <si>
    <t>DKC R5CE0664 Навесной шкаф CE, 600 x 600 x 400мм, IP55</t>
  </si>
  <si>
    <t>38</t>
  </si>
  <si>
    <t>DKC R5A55 Усиленные кронштейны для настенного крепления, для CE/CDE, 1 упаковка - 4шт.</t>
  </si>
  <si>
    <t>упак</t>
  </si>
  <si>
    <t>39</t>
  </si>
  <si>
    <t>Сжим ответвительный Schneider Electric У733М 16-35/1.5-10 мм²</t>
  </si>
  <si>
    <t>40</t>
  </si>
  <si>
    <t>DKC Козырёк дождезащитный ST/CE 600x400мм</t>
  </si>
  <si>
    <t>Заземление шкафов и лотков</t>
  </si>
  <si>
    <t>41</t>
  </si>
  <si>
    <t>Копание ям вручную без креплений для стоек и столбов: без откосов глубиной до 0,7 м, группа грунтов 2</t>
  </si>
  <si>
    <t>100 м3</t>
  </si>
  <si>
    <t>42</t>
  </si>
  <si>
    <t>Засыпка вручную траншей, пазух котлованов и ям, группа грунтов: 1</t>
  </si>
  <si>
    <t>43</t>
  </si>
  <si>
    <t>Заземлитель вертикальный из круглой стали диаметром: 16 мм</t>
  </si>
  <si>
    <t>44</t>
  </si>
  <si>
    <t>Заземлитель вертикальный стержневой ЗВС-3</t>
  </si>
  <si>
    <t>45</t>
  </si>
  <si>
    <t>Проводник заземляющий из медного изолированного провода сечением 25 мм2 открыто по строительным основаниям</t>
  </si>
  <si>
    <t>100 м</t>
  </si>
  <si>
    <t>46</t>
  </si>
  <si>
    <t>Провод силовой установочный с медными жилами ПуГВ 1х25-450</t>
  </si>
  <si>
    <t>47</t>
  </si>
  <si>
    <t>Провод силовой установочный с медными жилами ПуГВ 1х4-450</t>
  </si>
  <si>
    <t>48</t>
  </si>
  <si>
    <t>Наконечники кабельные медные луженые под опрессовку 25-8-8-М УХЛ3</t>
  </si>
  <si>
    <t>49</t>
  </si>
  <si>
    <t>Заземляющий проводник гибкий ЗПГ-316.02.200-М</t>
  </si>
  <si>
    <t>50</t>
  </si>
  <si>
    <t>Наконечники кольцевые изолированные с нейлоновой манжетой, "НКИ(н)6.0-6"</t>
  </si>
  <si>
    <t>Прокладка кабеля в лотках</t>
  </si>
  <si>
    <t>51</t>
  </si>
  <si>
    <t>Лоток металлический штампованный по установленным конструкциям, ширина лотка: до 200 мм</t>
  </si>
  <si>
    <t>т</t>
  </si>
  <si>
    <t>52</t>
  </si>
  <si>
    <t>Лоток неперфорированный 150х100 L3000</t>
  </si>
  <si>
    <t>53</t>
  </si>
  <si>
    <t>Крышка с заземлением на лоток осн.150 L3000 35523</t>
  </si>
  <si>
    <t>54</t>
  </si>
  <si>
    <t>DKC 36102 Угол CPO 45 горизонтальный 45° 150х100</t>
  </si>
  <si>
    <t>55</t>
  </si>
  <si>
    <t>DKC 38023HDZ Крышка CPO 45 на угол горизонтальный 45° осн.150</t>
  </si>
  <si>
    <t>56</t>
  </si>
  <si>
    <t>DKC BPM2910HDZ Профиль PSM, П-образный, 29х50, L1000, толщ.2,5 мм</t>
  </si>
  <si>
    <t>57</t>
  </si>
  <si>
    <t>DKC BBL5020 Консоль с опорой ML монолитная осн.200</t>
  </si>
  <si>
    <t>58</t>
  </si>
  <si>
    <t>DKC CM020816 Болт с шестигранной головкой М8х16</t>
  </si>
  <si>
    <t>59</t>
  </si>
  <si>
    <t>DKC CM090610 Винт с полуцилиндрической головкой М6х10</t>
  </si>
  <si>
    <t>60</t>
  </si>
  <si>
    <t>Болт шестигранный и неполной резьбой М8х70 СМ020870</t>
  </si>
  <si>
    <t>61</t>
  </si>
  <si>
    <t>Гайка М8 с насечкой ДКС CM100800</t>
  </si>
  <si>
    <t>62</t>
  </si>
  <si>
    <t>CM100600 Гайка с насечкой, препятствующей откручиванию М6</t>
  </si>
  <si>
    <t>63</t>
  </si>
  <si>
    <t>DKC CM430850 Анкер стандартный с болтом М8</t>
  </si>
  <si>
    <t>64</t>
  </si>
  <si>
    <t>DKC 37393 Накладка соединительная CGC для крышки лотка осн.150</t>
  </si>
  <si>
    <t>65</t>
  </si>
  <si>
    <t>Провод в лотках, сечением: до 6 мм2</t>
  </si>
  <si>
    <t>66</t>
  </si>
  <si>
    <t>Кабель волоконно-оптический ОКЗ-НСАО-1/3Сп-8(2) (2,7кН)</t>
  </si>
  <si>
    <t>км</t>
  </si>
  <si>
    <t>67</t>
  </si>
  <si>
    <t>Кабель «витая пара» (LAN) для структурированных систем связи F/UTP Cat5e 4х2х0,52 PVC/PE</t>
  </si>
  <si>
    <t>Установка шкафов для размещения муфт</t>
  </si>
  <si>
    <t>68</t>
  </si>
  <si>
    <t>Шкаф (пульт) управления навесной, высота, ширина и глубина: до 900х600х500 мм</t>
  </si>
  <si>
    <t>69</t>
  </si>
  <si>
    <t>SSD 130801-00647 Шкаф ШРМ-1 800x900x310 для размещения муфт и запасов ОК</t>
  </si>
  <si>
    <t>70</t>
  </si>
  <si>
    <t>Монтаж соединительных муфт для самонесущих волоконно-оптических кабелей в шкафу, емкость оптических волокон: 4</t>
  </si>
  <si>
    <t>71</t>
  </si>
  <si>
    <t>Оптическая муфта МОКС КМ-А4(48)-4xКА12/4</t>
  </si>
  <si>
    <t>Прокладка кабеля в металлорукаве МРПИ-12</t>
  </si>
  <si>
    <t>72</t>
  </si>
  <si>
    <t>Рукав металлический наружным диаметром: до 48 мм</t>
  </si>
  <si>
    <t>73</t>
  </si>
  <si>
    <t>Рукав гибкий металлический МРПИ-12 в ПВХ оболочке</t>
  </si>
  <si>
    <t>74</t>
  </si>
  <si>
    <t>Дюбель-гвоздь 6х60мм нейлон потай</t>
  </si>
  <si>
    <t>75</t>
  </si>
  <si>
    <t>Саморез с пресшайбой,острый наконечник 4,2х51</t>
  </si>
  <si>
    <t>76</t>
  </si>
  <si>
    <t>Скоба металлическая однолапковая СМО 16-17 (100 шт)</t>
  </si>
  <si>
    <t>77</t>
  </si>
  <si>
    <t>Муфта вводная для металлорукава ВМ (РКн)-12 (3/8")</t>
  </si>
  <si>
    <t>78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</si>
  <si>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</si>
  <si>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79</t>
  </si>
  <si>
    <t>Прокладка кабеля в металлорукаве МРПИ-15</t>
  </si>
  <si>
    <t>80</t>
  </si>
  <si>
    <t>81</t>
  </si>
  <si>
    <t>Металлорукав d 15мм (бухта-50м) в ПВХ изоляции</t>
  </si>
  <si>
    <t>82</t>
  </si>
  <si>
    <t>Муфта вводная для металлорукава ВМ (РКн)-15 (1/2")</t>
  </si>
  <si>
    <t>83</t>
  </si>
  <si>
    <t>84</t>
  </si>
  <si>
    <t>Прокладка кабеля в металлорукаве МРПИ-18</t>
  </si>
  <si>
    <t>85</t>
  </si>
  <si>
    <t>86</t>
  </si>
  <si>
    <t>Рукав гибкий металлический МРПИ-18 в ПВХ оболочке</t>
  </si>
  <si>
    <t>87</t>
  </si>
  <si>
    <t>Муфта вводная для металлорукава ВМ (РКн)-18</t>
  </si>
  <si>
    <t>88</t>
  </si>
  <si>
    <t>89</t>
  </si>
  <si>
    <t>Кабель ВВГнг(А) 2*2,5</t>
  </si>
  <si>
    <t>Прокладка кабеля по существующим конструкциям</t>
  </si>
  <si>
    <t>90</t>
  </si>
  <si>
    <t>Кабель до 35 кВ по установленным конструкциям и лоткам с креплением на поворотах и в конце трассы, масса 1 м кабеля: до 1 кг</t>
  </si>
  <si>
    <t>91</t>
  </si>
  <si>
    <t>92</t>
  </si>
  <si>
    <t>Кабель ВВГнг(А) 2*10</t>
  </si>
  <si>
    <t>93</t>
  </si>
  <si>
    <t>Кабель ВВГнг(А) 4*25</t>
  </si>
  <si>
    <t>94</t>
  </si>
  <si>
    <t>95</t>
  </si>
  <si>
    <t>Прокладка кабеля в стальной трубе в траншее</t>
  </si>
  <si>
    <t>96</t>
  </si>
  <si>
    <t>Разработка траншей экскаватором «обратная лопата» с ковшом вместимостью 0,25 м3 в отвал, группа грунтов: 2</t>
  </si>
  <si>
    <t>1000 м3</t>
  </si>
  <si>
    <t>97</t>
  </si>
  <si>
    <t>Доработка грунта вручную в траншеях глубиной до 2 м без креплений с откосами, группа грунтов: 2</t>
  </si>
  <si>
    <t>98</t>
  </si>
  <si>
    <t>Устройство основания под трубопроводы: песчаного</t>
  </si>
  <si>
    <t>10 м3</t>
  </si>
  <si>
    <t>99</t>
  </si>
  <si>
    <t>Присыпка трубы песком вручную</t>
  </si>
  <si>
    <t>100</t>
  </si>
  <si>
    <t>Песок природный обогащенный для строительных работ средний</t>
  </si>
  <si>
    <t>101</t>
  </si>
  <si>
    <t>Перевозка грузов автомобилями-самосвалами грузоподъемностью 10 т работающих вне карьера на расстояние: I класс груза до 11 км (карьер Усольестройматериалы)</t>
  </si>
  <si>
    <t>1 т груза</t>
  </si>
  <si>
    <t>102</t>
  </si>
  <si>
    <t>Труба стальная по установленным конструкциям, в готовых бороздах, по основанию пола, диаметр: до 100 мм</t>
  </si>
  <si>
    <t>103</t>
  </si>
  <si>
    <t>Трубы стальные сварные водогазопроводные с резьбой черные обыкновенные (неоцинкованные), диаметр условного прохода: 100 мм, толщина стенки 4,5 мм</t>
  </si>
  <si>
    <t>104</t>
  </si>
  <si>
    <t>105</t>
  </si>
  <si>
    <t>106</t>
  </si>
  <si>
    <t>Засыпка траншей и котлованов с перемещением грунта до 5 м бульдозерами мощностью: 79 кВт (108 л.с.), группа грунтов 2</t>
  </si>
  <si>
    <t>107</t>
  </si>
  <si>
    <t>Уплотнение грунта пневматическими трамбовками, группа грунтов: 1-2</t>
  </si>
  <si>
    <t>108</t>
  </si>
  <si>
    <t>Планировка площадей: механизированным способом, группа грунтов 2</t>
  </si>
  <si>
    <t>1000 м2</t>
  </si>
  <si>
    <t>Расходные материалы</t>
  </si>
  <si>
    <t>109</t>
  </si>
  <si>
    <t>REXANT 07-0208-5 Хомут стальной с полимерным покрытием 200 x 4,6 мм (упак. 50 шт)</t>
  </si>
  <si>
    <t>110</t>
  </si>
  <si>
    <t>Бирки кабельные маркировочные, пластмассовые У136</t>
  </si>
  <si>
    <t>111</t>
  </si>
  <si>
    <t>Бирки маркировочные пластмассовые У134</t>
  </si>
  <si>
    <t>112</t>
  </si>
  <si>
    <t>Лента бандажная IL204</t>
  </si>
  <si>
    <t>уп</t>
  </si>
  <si>
    <t>113</t>
  </si>
  <si>
    <t>Скрепа для ленты NB 20</t>
  </si>
  <si>
    <t>Раздел 3. Измерения и подключения</t>
  </si>
  <si>
    <t>Измерения оптического кабеля</t>
  </si>
  <si>
    <t>114</t>
  </si>
  <si>
    <t>Измерение на смонтированном участке волоконно-оптического кабеля в одном направлении с числом волокон: 8</t>
  </si>
  <si>
    <t>измерение</t>
  </si>
  <si>
    <t>Подключения</t>
  </si>
  <si>
    <t>115</t>
  </si>
  <si>
    <t>Разводка по устройствам и подключение жил кабелей или проводов сечением: до 10 мм2</t>
  </si>
  <si>
    <t>116</t>
  </si>
  <si>
    <t>Разводка по устройствам и подключение жил кабелей или проводов сечением: до 35 мм2</t>
  </si>
  <si>
    <t>117</t>
  </si>
  <si>
    <t>Разводка по устройствам и подключение жил кабелей или проводов сечением: до 70 мм2</t>
  </si>
  <si>
    <t>118</t>
  </si>
  <si>
    <t>Разводка по устройствам и подключение жил кабелей или проводов сечением: до 120 мм2</t>
  </si>
  <si>
    <t>Раздел 4. Дополнительные  работы из 1 участка</t>
  </si>
  <si>
    <t>Установка телекоммуникационного шкафа ТШ1</t>
  </si>
  <si>
    <t>119</t>
  </si>
  <si>
    <t>Шнур питания с заземлением IEC 60320 C13/IEC 60320 C14, 10 А / 250 В (3 x 1,0), длина 3 м</t>
  </si>
  <si>
    <t>120</t>
  </si>
  <si>
    <t>Кабель DEXP HDMI - HDMI, 10 м [вилка - вилка, HDMI 2.0, длина - 10 м]</t>
  </si>
  <si>
    <t>Установка телекоммуникационного шкафа ТШ2</t>
  </si>
  <si>
    <t>121</t>
  </si>
  <si>
    <t>Розетка штепсельная: неутопленного типа при открытой проводке</t>
  </si>
  <si>
    <t>122</t>
  </si>
  <si>
    <t>Розетка 3-местная для открытой установки с заземляющим контактом 16А, ОКТАВА, белая, "РС23-3-ОБ"</t>
  </si>
  <si>
    <t>Монтаж оборудования системы видеонаблюдения по периметру</t>
  </si>
  <si>
    <t>123</t>
  </si>
  <si>
    <t>Пробивка в бетонных стенах и полах толщиной 100 мм отверстий площадью: до 20 см2</t>
  </si>
  <si>
    <t>100 отверстий</t>
  </si>
  <si>
    <t>124</t>
  </si>
  <si>
    <t>Установка гильз из стальных труб диаметром: 20 мм</t>
  </si>
  <si>
    <t>125</t>
  </si>
  <si>
    <t>Трубы стальные сварные оцинкованные водогазопроводные с резьбой, обыкновенные, номинальный диаметр 20 мм, толщина стенки 2,8 мм</t>
  </si>
  <si>
    <t>126</t>
  </si>
  <si>
    <t>Герметизация проходов при вводе кабелей во взрывоопасные помещения уплотнительной массой</t>
  </si>
  <si>
    <t>127</t>
  </si>
  <si>
    <t>Мастика МТО Противопожарная мастика (310мл)</t>
  </si>
  <si>
    <t>128</t>
  </si>
  <si>
    <t>Раствор готовый кладочный тяжелый цементный</t>
  </si>
  <si>
    <t>129</t>
  </si>
  <si>
    <t>Провод в лотках, сечением: до 120 мм2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</si>
  <si>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</si>
  <si>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</si>
  <si>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</si>
  <si>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</si>
  <si>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</si>
  <si>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</si>
  <si>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</si>
  <si>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</si>
  <si>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</si>
  <si>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</si>
  <si>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Кабель ВВГнг(А) 4*10</t>
  </si>
  <si>
    <t>140</t>
  </si>
  <si>
    <t>Кабель ВВГнг(А) 2*1,5</t>
  </si>
  <si>
    <t>Прокладка кабеля в ПНД трубе</t>
  </si>
  <si>
    <t>141</t>
  </si>
  <si>
    <t>142</t>
  </si>
  <si>
    <t>143</t>
  </si>
  <si>
    <t>144</t>
  </si>
  <si>
    <t>145</t>
  </si>
  <si>
    <t>146</t>
  </si>
  <si>
    <t>Перевозка грузов автомобилями-самосвалами грузоподъемностью 10 т работающих вне карьера на расстояние: I класс груза до 11 км</t>
  </si>
  <si>
    <t>147</t>
  </si>
  <si>
    <t>Труба полиэтиленовая по основанию траншеи, диаметр: до 50 мм</t>
  </si>
  <si>
    <t>148</t>
  </si>
  <si>
    <t>Двустенная труба ПНД гибкая для кабельной канализации д.50мм без протяжки, SN13, цвет красный (DKC)</t>
  </si>
  <si>
    <t>149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</si>
  <si>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120 мм2</t>
  </si>
  <si>
    <t>150</t>
  </si>
  <si>
    <t>151</t>
  </si>
  <si>
    <t>152</t>
  </si>
  <si>
    <t>Лента сигнальная 200мкмх600мм (100м) (ЛСЭ-600)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</si>
  <si>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</si>
  <si>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</si>
  <si>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</si>
  <si>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</si>
  <si>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</si>
  <si>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</si>
  <si>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</si>
  <si>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</si>
  <si>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</si>
  <si>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</si>
  <si>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Утверждаю:</t>
  </si>
  <si>
    <t>__________________ Е.Н.Миронов</t>
  </si>
  <si>
    <t>"______"__________________ 2021 г.</t>
  </si>
  <si>
    <t>Заместитель директора филиала-</t>
  </si>
  <si>
    <t>технический директор ТЭЦ-11</t>
  </si>
  <si>
    <t>ВЕДОМОСТЬ ОБЪЕМОВ РАБОТ №1</t>
  </si>
  <si>
    <t xml:space="preserve"> Строительно-монтажные работы </t>
  </si>
  <si>
    <t xml:space="preserve">по объекту: «Система видеонаблюдения. ИЭ00161655. Модернизация. (1этап) (2 участок)» </t>
  </si>
  <si>
    <t>Автоматизированная система управления I категории технической сложности с количеством каналов (Кобщ): 40</t>
  </si>
  <si>
    <t>система</t>
  </si>
  <si>
    <t>Автоматизированная система управления I категории технической сложности с количеством каналов (Кобщ): за каждый канал свыше 40 до 79 добавлять к расценке 02-01-001-07</t>
  </si>
  <si>
    <t>канал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</si>
  <si>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</si>
  <si>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Выключатель однополюсный напряжением до 1 кВ: с электромагнитным, тепловым или комбинированным расцепителем</t>
  </si>
  <si>
    <t>Инсталляция и базовая настройка общего и специального программного обеспечения</t>
  </si>
  <si>
    <t>Функциональная настройка специального программного обеспечения АС, количество функций - 1</t>
  </si>
  <si>
    <t>Раздел 5. Пусконаладочные работы</t>
  </si>
  <si>
    <t>Раздел 6. Пусконаладочные работы систем электроснабжения</t>
  </si>
  <si>
    <t>Раздел 7. Инсталляция и функциональная настройка программного обоспечения</t>
  </si>
  <si>
    <t xml:space="preserve"> шт</t>
  </si>
  <si>
    <t>м2</t>
  </si>
  <si>
    <t>Заказчика</t>
  </si>
  <si>
    <t>Начальник УСДТУ</t>
  </si>
  <si>
    <t>В.С. Майоров</t>
  </si>
  <si>
    <t>Инженер УСДТУ</t>
  </si>
  <si>
    <t>А.Ю.Астахов</t>
  </si>
  <si>
    <t>Шкаф ИБП NSGate NSBox-UPS-4876H</t>
  </si>
  <si>
    <t>Подрядчика</t>
  </si>
  <si>
    <t>Установка термошкафа с резервированным питанием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</si>
  <si>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</si>
  <si>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</si>
  <si>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</si>
  <si>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</si>
  <si>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</si>
  <si>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</si>
  <si>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</si>
  <si>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</si>
  <si>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</si>
  <si>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необходимо 10 вместо 31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</si>
  <si>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разветвленная сеть транспортных и инженерных коммуникаций; стесненные условия для складирования материалов; действующее технологическое оборудование; движение технологического транспорта К=1,15</t>
  </si>
  <si>
    <t>СМР</t>
  </si>
  <si>
    <t>ПНР</t>
  </si>
  <si>
    <t xml:space="preserve"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(1+0,2*0,85)=1,17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</si>
</sst>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General_)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0" fontId="12" fillId="0" borderId="0"/>
    <xf numFmtId="0" fontId="9" fillId="0" borderId="0"/>
    <xf numFmtId="0" fontId="10" fillId="0" borderId="1">
      <alignment horizontal="center"/>
    </xf>
    <xf numFmtId="0" fontId="9" fillId="0" borderId="0">
      <alignment vertical="top"/>
    </xf>
    <xf numFmtId="0" fontId="10" fillId="0" borderId="1">
      <alignment horizontal="center"/>
    </xf>
    <xf numFmtId="0" fontId="10" fillId="0" borderId="0">
      <alignment vertical="top"/>
    </xf>
    <xf numFmtId="0" fontId="9" fillId="0" borderId="0"/>
    <xf numFmtId="0" fontId="10" fillId="0" borderId="0">
      <alignment horizontal="right" vertical="top" wrapText="1"/>
    </xf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10" fillId="0" borderId="1">
      <alignment horizontal="center" wrapText="1"/>
    </xf>
    <xf numFmtId="0" fontId="10" fillId="0" borderId="1">
      <alignment horizontal="center"/>
    </xf>
    <xf numFmtId="0" fontId="10" fillId="0" borderId="1">
      <alignment horizontal="center" wrapText="1"/>
    </xf>
    <xf numFmtId="0" fontId="9" fillId="0" borderId="0"/>
    <xf numFmtId="0" fontId="10" fillId="0" borderId="0">
      <alignment horizontal="center"/>
    </xf>
    <xf numFmtId="0" fontId="10" fillId="0" borderId="0">
      <alignment horizontal="left" vertical="top"/>
    </xf>
    <xf numFmtId="0" fontId="10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6" fillId="0" borderId="0"/>
    <xf numFmtId="165" fontId="6" fillId="0" borderId="0"/>
    <xf numFmtId="0" fontId="15" fillId="0" borderId="0"/>
    <xf numFmtId="0" fontId="16" fillId="0" borderId="0"/>
    <xf numFmtId="0" fontId="13" fillId="0" borderId="0"/>
    <xf numFmtId="164" fontId="1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3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9" fontId="17" fillId="0" borderId="0" applyFont="0" applyFill="0" applyBorder="0" applyAlignment="0" applyProtection="0"/>
    <xf numFmtId="0" fontId="9" fillId="0" borderId="0"/>
    <xf numFmtId="9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6" fillId="0" borderId="0"/>
  </cellStyleXfs>
  <cellXfs count="73">
    <xf numFmtId="0" fontId="0" fillId="0" borderId="0" xfId="0"/>
    <xf numFmtId="49" fontId="3" fillId="0" borderId="0" xfId="0" applyNumberFormat="1" applyFont="1" applyBorder="1" applyAlignment="1">
      <alignment horizontal="left" vertical="top"/>
    </xf>
    <xf numFmtId="0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left" vertical="top"/>
    </xf>
    <xf numFmtId="0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 vertical="top"/>
    </xf>
    <xf numFmtId="0" fontId="6" fillId="0" borderId="1" xfId="0" applyNumberFormat="1" applyFont="1" applyBorder="1" applyAlignment="1">
      <alignment horizontal="center" vertical="top"/>
    </xf>
    <xf numFmtId="49" fontId="6" fillId="0" borderId="1" xfId="0" quotePrefix="1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 wrapText="1"/>
    </xf>
    <xf numFmtId="0" fontId="11" fillId="0" borderId="0" xfId="2" applyFont="1"/>
    <xf numFmtId="0" fontId="6" fillId="2" borderId="1" xfId="0" applyNumberFormat="1" applyFont="1" applyFill="1" applyBorder="1" applyAlignment="1">
      <alignment horizontal="right" vertical="top"/>
    </xf>
    <xf numFmtId="49" fontId="6" fillId="0" borderId="1" xfId="0" quotePrefix="1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6" fillId="0" borderId="0" xfId="0" quotePrefix="1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right" vertical="top"/>
    </xf>
    <xf numFmtId="0" fontId="6" fillId="0" borderId="6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</cellXfs>
  <cellStyles count="71">
    <cellStyle name=" 1" xfId="52"/>
    <cellStyle name="_2003_08_Телеотключение" xfId="28"/>
    <cellStyle name="_2ZM01!" xfId="29"/>
    <cellStyle name="_3g802!" xfId="30"/>
    <cellStyle name="_AQ_0109" xfId="31"/>
    <cellStyle name="_SIBRON-#7163-v1-Протокол_дог_цены__смета_№1(проект)_специф_оборудования" xfId="32"/>
    <cellStyle name="_ГЭС спецификация" xfId="33"/>
    <cellStyle name="_Как пример промежуточная ведомость" xfId="34"/>
    <cellStyle name="_Книга1" xfId="35"/>
    <cellStyle name="_объектные сводная сметы ВЭС2" xfId="36"/>
    <cellStyle name="_пример заполнения для расчета коэф" xfId="37"/>
    <cellStyle name="_Расчет конкурсной цены по ОРУ 110кВ Замена масляных выключателей на элегазовые10,11,13  утв-ый вариант" xfId="38"/>
    <cellStyle name="_смета ИТ2" xfId="39"/>
    <cellStyle name="_Телеотключение" xfId="40"/>
    <cellStyle name="Normal_# Project Landata Price List Q1 2005 New" xfId="41"/>
    <cellStyle name="normбlnн_MDRC's" xfId="42"/>
    <cellStyle name="Акт" xfId="3"/>
    <cellStyle name="АктМТСН" xfId="4"/>
    <cellStyle name="АктМТСН 2" xfId="53"/>
    <cellStyle name="ВедРесурсов" xfId="5"/>
    <cellStyle name="ВедРесурсовАкт" xfId="6"/>
    <cellStyle name="Индексы" xfId="7"/>
    <cellStyle name="Индексы 2" xfId="54"/>
    <cellStyle name="Итоги" xfId="8"/>
    <cellStyle name="ИтогоАктБазЦ" xfId="9"/>
    <cellStyle name="ИтогоАктБИМ" xfId="10"/>
    <cellStyle name="ИтогоАктБИМ 2" xfId="55"/>
    <cellStyle name="ИтогоАктРесМет" xfId="11"/>
    <cellStyle name="ИтогоАктРесМет 2" xfId="56"/>
    <cellStyle name="ИтогоБазЦ" xfId="12"/>
    <cellStyle name="ИтогоБИМ" xfId="13"/>
    <cellStyle name="ИтогоБИМ 2" xfId="57"/>
    <cellStyle name="ИтогоРесМет" xfId="14"/>
    <cellStyle name="ИтогоРесМет 2" xfId="58"/>
    <cellStyle name="ЛокСмета" xfId="15"/>
    <cellStyle name="ЛокСмМТСН" xfId="16"/>
    <cellStyle name="ЛокСмМТСН 2" xfId="59"/>
    <cellStyle name="М29" xfId="17"/>
    <cellStyle name="М29 2" xfId="60"/>
    <cellStyle name="ОбСмета" xfId="18"/>
    <cellStyle name="ОбСмета 2" xfId="61"/>
    <cellStyle name="Обычный" xfId="0" builtinId="0"/>
    <cellStyle name="Обычный 2" xfId="2"/>
    <cellStyle name="Обычный 2 2" xfId="69"/>
    <cellStyle name="Обычный 2 2 2" xfId="70"/>
    <cellStyle name="Обычный 3" xfId="43"/>
    <cellStyle name="Обычный 4" xfId="44"/>
    <cellStyle name="Обычный 4 2" xfId="27"/>
    <cellStyle name="Обычный 4 2 2" xfId="47"/>
    <cellStyle name="Обычный 4 2 2 2" xfId="51"/>
    <cellStyle name="Обычный 4 2 2 2 2" xfId="68"/>
    <cellStyle name="Обычный 4 2 2 3" xfId="66"/>
    <cellStyle name="Обычный 4 2 3" xfId="49"/>
    <cellStyle name="Обычный 4 2 3 2" xfId="67"/>
    <cellStyle name="Обычный 4 2 4" xfId="65"/>
    <cellStyle name="Обычный 5" xfId="48"/>
    <cellStyle name="Обычный 6" xfId="1"/>
    <cellStyle name="Параметр" xfId="19"/>
    <cellStyle name="ПеременныеСметы" xfId="20"/>
    <cellStyle name="Процентный 2" xfId="62"/>
    <cellStyle name="Процентный 3" xfId="64"/>
    <cellStyle name="РесСмета" xfId="21"/>
    <cellStyle name="СводкаСтоимРаб" xfId="22"/>
    <cellStyle name="СводРасч" xfId="23"/>
    <cellStyle name="СводРасч 2" xfId="63"/>
    <cellStyle name="Стиль 1" xfId="45"/>
    <cellStyle name="Титул" xfId="24"/>
    <cellStyle name="Финансовый 2" xfId="50"/>
    <cellStyle name="Финансовый 3" xfId="46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showGridLines="0" tabSelected="1" topLeftCell="A211" zoomScale="98" zoomScaleNormal="98" zoomScaleSheetLayoutView="75" workbookViewId="0">
      <selection activeCell="A221" sqref="A221:XFD221"/>
    </sheetView>
  </sheetViews>
  <sheetFormatPr defaultRowHeight="12.75" x14ac:dyDescent="0.2"/>
  <cols>
    <col min="1" max="1" width="6.42578125" style="5" customWidth="1"/>
    <col min="2" max="2" width="47.42578125" style="6" customWidth="1"/>
    <col min="3" max="3" width="11.28515625" style="7" customWidth="1"/>
    <col min="4" max="4" width="11.5703125" style="14" customWidth="1"/>
    <col min="5" max="5" width="21.5703125" style="2" customWidth="1"/>
    <col min="6" max="6" width="9.7109375" style="3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8" s="35" customFormat="1" ht="14.25" x14ac:dyDescent="0.2">
      <c r="A1" s="1"/>
      <c r="B1" s="31"/>
      <c r="C1" s="32" t="s">
        <v>329</v>
      </c>
      <c r="D1" s="33"/>
      <c r="E1" s="34"/>
      <c r="G1" s="36"/>
      <c r="H1" s="36"/>
    </row>
    <row r="2" spans="1:8" s="35" customFormat="1" ht="14.25" x14ac:dyDescent="0.2">
      <c r="A2" s="37"/>
      <c r="B2" s="30"/>
      <c r="C2" s="38" t="s">
        <v>332</v>
      </c>
      <c r="D2" s="33"/>
      <c r="E2" s="34"/>
      <c r="G2" s="39"/>
      <c r="H2" s="36"/>
    </row>
    <row r="3" spans="1:8" s="35" customFormat="1" ht="14.25" x14ac:dyDescent="0.2">
      <c r="A3" s="37"/>
      <c r="B3" s="30"/>
      <c r="C3" s="38" t="s">
        <v>333</v>
      </c>
      <c r="D3" s="33"/>
      <c r="E3" s="34"/>
      <c r="G3" s="39"/>
      <c r="H3" s="36"/>
    </row>
    <row r="4" spans="1:8" s="35" customFormat="1" ht="14.25" x14ac:dyDescent="0.2">
      <c r="A4" s="37"/>
      <c r="B4" s="30"/>
      <c r="C4" s="32" t="s">
        <v>330</v>
      </c>
      <c r="D4" s="33"/>
      <c r="E4" s="34"/>
      <c r="G4" s="39"/>
      <c r="H4" s="36"/>
    </row>
    <row r="5" spans="1:8" s="35" customFormat="1" ht="14.25" x14ac:dyDescent="0.2">
      <c r="A5" s="37"/>
      <c r="B5" s="30"/>
      <c r="C5" s="38" t="s">
        <v>331</v>
      </c>
      <c r="D5" s="33"/>
      <c r="E5" s="34"/>
      <c r="G5" s="39"/>
      <c r="H5" s="36"/>
    </row>
    <row r="6" spans="1:8" s="35" customFormat="1" ht="14.25" x14ac:dyDescent="0.2">
      <c r="A6" s="37"/>
      <c r="B6" s="30"/>
      <c r="C6" s="10"/>
      <c r="D6" s="33"/>
      <c r="E6" s="34"/>
      <c r="G6" s="39"/>
      <c r="H6" s="36"/>
    </row>
    <row r="7" spans="1:8" ht="14.25" x14ac:dyDescent="0.2">
      <c r="A7" s="8"/>
      <c r="B7" s="9"/>
      <c r="C7" s="10"/>
      <c r="D7" s="2"/>
      <c r="G7" s="4"/>
      <c r="H7" s="4"/>
    </row>
    <row r="8" spans="1:8" ht="15" x14ac:dyDescent="0.2">
      <c r="A8" s="11"/>
      <c r="B8" s="64" t="s">
        <v>334</v>
      </c>
      <c r="C8" s="64"/>
      <c r="D8" s="64"/>
      <c r="E8" s="13"/>
      <c r="F8" s="4"/>
      <c r="G8" s="4"/>
      <c r="H8" s="4"/>
    </row>
    <row r="9" spans="1:8" ht="14.25" customHeight="1" x14ac:dyDescent="0.2">
      <c r="A9" s="65" t="s">
        <v>336</v>
      </c>
      <c r="B9" s="65"/>
      <c r="C9" s="65"/>
      <c r="D9" s="65"/>
      <c r="E9" s="65"/>
      <c r="F9" s="4"/>
      <c r="G9" s="4"/>
      <c r="H9" s="4"/>
    </row>
    <row r="10" spans="1:8" ht="14.25" x14ac:dyDescent="0.2">
      <c r="A10" s="11"/>
      <c r="B10" s="66" t="s">
        <v>335</v>
      </c>
      <c r="C10" s="66"/>
      <c r="D10" s="66"/>
      <c r="E10" s="13"/>
      <c r="F10" s="4"/>
      <c r="G10" s="4"/>
      <c r="H10" s="4"/>
    </row>
    <row r="11" spans="1:8" x14ac:dyDescent="0.2">
      <c r="A11" s="11"/>
      <c r="B11" s="15"/>
      <c r="C11" s="16"/>
      <c r="D11" s="12"/>
      <c r="E11" s="13"/>
      <c r="F11" s="4"/>
      <c r="G11" s="4"/>
      <c r="H11" s="4"/>
    </row>
    <row r="12" spans="1:8" ht="24.75" customHeight="1" x14ac:dyDescent="0.2">
      <c r="A12" s="17" t="s">
        <v>0</v>
      </c>
      <c r="B12" s="18" t="s">
        <v>1</v>
      </c>
      <c r="C12" s="19" t="s">
        <v>2</v>
      </c>
      <c r="D12" s="20" t="s">
        <v>3</v>
      </c>
      <c r="E12" s="21" t="s">
        <v>4</v>
      </c>
    </row>
    <row r="13" spans="1:8" x14ac:dyDescent="0.2">
      <c r="A13" s="22">
        <v>1</v>
      </c>
      <c r="B13" s="23">
        <v>2</v>
      </c>
      <c r="C13" s="23">
        <v>3</v>
      </c>
      <c r="D13" s="23">
        <v>4</v>
      </c>
      <c r="E13" s="23">
        <v>5</v>
      </c>
    </row>
    <row r="14" spans="1:8" ht="30" customHeight="1" x14ac:dyDescent="0.2">
      <c r="A14" s="61" t="s">
        <v>5</v>
      </c>
      <c r="B14" s="62"/>
      <c r="C14" s="62"/>
      <c r="D14" s="62"/>
      <c r="E14" s="62"/>
    </row>
    <row r="15" spans="1:8" ht="19.149999999999999" customHeight="1" x14ac:dyDescent="0.2">
      <c r="A15" s="63" t="s">
        <v>6</v>
      </c>
      <c r="B15" s="62"/>
      <c r="C15" s="62"/>
      <c r="D15" s="62"/>
      <c r="E15" s="62"/>
    </row>
    <row r="16" spans="1:8" ht="25.5" x14ac:dyDescent="0.2">
      <c r="A16" s="24" t="s">
        <v>7</v>
      </c>
      <c r="B16" s="25" t="s">
        <v>8</v>
      </c>
      <c r="C16" s="26" t="s">
        <v>9</v>
      </c>
      <c r="D16" s="27">
        <v>32</v>
      </c>
      <c r="E16" s="28"/>
    </row>
    <row r="17" spans="1:5" ht="25.5" x14ac:dyDescent="0.2">
      <c r="A17" s="24" t="s">
        <v>10</v>
      </c>
      <c r="B17" s="25" t="s">
        <v>11</v>
      </c>
      <c r="C17" s="26" t="s">
        <v>9</v>
      </c>
      <c r="D17" s="29">
        <v>23</v>
      </c>
      <c r="E17" s="40" t="s">
        <v>350</v>
      </c>
    </row>
    <row r="18" spans="1:5" ht="25.5" x14ac:dyDescent="0.2">
      <c r="A18" s="24" t="s">
        <v>12</v>
      </c>
      <c r="B18" s="25" t="s">
        <v>13</v>
      </c>
      <c r="C18" s="26" t="s">
        <v>9</v>
      </c>
      <c r="D18" s="29">
        <v>1</v>
      </c>
      <c r="E18" s="40" t="s">
        <v>350</v>
      </c>
    </row>
    <row r="19" spans="1:5" ht="25.5" x14ac:dyDescent="0.2">
      <c r="A19" s="24" t="s">
        <v>14</v>
      </c>
      <c r="B19" s="25" t="s">
        <v>15</v>
      </c>
      <c r="C19" s="26" t="s">
        <v>9</v>
      </c>
      <c r="D19" s="29">
        <v>8</v>
      </c>
      <c r="E19" s="40" t="s">
        <v>350</v>
      </c>
    </row>
    <row r="20" spans="1:5" ht="30" customHeight="1" x14ac:dyDescent="0.2">
      <c r="A20" s="61" t="s">
        <v>16</v>
      </c>
      <c r="B20" s="62"/>
      <c r="C20" s="62"/>
      <c r="D20" s="62"/>
      <c r="E20" s="62"/>
    </row>
    <row r="21" spans="1:5" ht="19.149999999999999" customHeight="1" x14ac:dyDescent="0.2">
      <c r="A21" s="63" t="s">
        <v>17</v>
      </c>
      <c r="B21" s="62"/>
      <c r="C21" s="62"/>
      <c r="D21" s="62"/>
      <c r="E21" s="62"/>
    </row>
    <row r="22" spans="1:5" ht="25.5" x14ac:dyDescent="0.2">
      <c r="A22" s="24" t="s">
        <v>18</v>
      </c>
      <c r="B22" s="25" t="s">
        <v>19</v>
      </c>
      <c r="C22" s="26" t="s">
        <v>348</v>
      </c>
      <c r="D22" s="27">
        <v>20</v>
      </c>
      <c r="E22" s="28"/>
    </row>
    <row r="23" spans="1:5" x14ac:dyDescent="0.2">
      <c r="A23" s="24" t="s">
        <v>20</v>
      </c>
      <c r="B23" s="25" t="s">
        <v>21</v>
      </c>
      <c r="C23" s="26" t="s">
        <v>22</v>
      </c>
      <c r="D23" s="27">
        <v>1.92</v>
      </c>
      <c r="E23" s="28"/>
    </row>
    <row r="24" spans="1:5" ht="38.25" x14ac:dyDescent="0.2">
      <c r="A24" s="24" t="s">
        <v>23</v>
      </c>
      <c r="B24" s="25" t="s">
        <v>24</v>
      </c>
      <c r="C24" s="26" t="s">
        <v>25</v>
      </c>
      <c r="D24" s="29">
        <v>100</v>
      </c>
      <c r="E24" s="28"/>
    </row>
    <row r="25" spans="1:5" ht="25.5" x14ac:dyDescent="0.2">
      <c r="A25" s="24" t="s">
        <v>26</v>
      </c>
      <c r="B25" s="25" t="s">
        <v>27</v>
      </c>
      <c r="C25" s="26" t="s">
        <v>349</v>
      </c>
      <c r="D25" s="27">
        <v>27.95</v>
      </c>
      <c r="E25" s="28"/>
    </row>
    <row r="26" spans="1:5" ht="25.5" x14ac:dyDescent="0.2">
      <c r="A26" s="24" t="s">
        <v>28</v>
      </c>
      <c r="B26" s="25" t="s">
        <v>29</v>
      </c>
      <c r="C26" s="26" t="s">
        <v>30</v>
      </c>
      <c r="D26" s="27">
        <v>7.27</v>
      </c>
      <c r="E26" s="28"/>
    </row>
    <row r="27" spans="1:5" x14ac:dyDescent="0.2">
      <c r="A27" s="24" t="s">
        <v>31</v>
      </c>
      <c r="B27" s="25" t="s">
        <v>32</v>
      </c>
      <c r="C27" s="26" t="s">
        <v>9</v>
      </c>
      <c r="D27" s="48">
        <v>31</v>
      </c>
      <c r="E27" s="28"/>
    </row>
    <row r="28" spans="1:5" ht="25.5" x14ac:dyDescent="0.2">
      <c r="A28" s="24" t="s">
        <v>33</v>
      </c>
      <c r="B28" s="25" t="s">
        <v>34</v>
      </c>
      <c r="C28" s="26" t="s">
        <v>9</v>
      </c>
      <c r="D28" s="48">
        <v>31</v>
      </c>
      <c r="E28" s="40" t="s">
        <v>350</v>
      </c>
    </row>
    <row r="29" spans="1:5" ht="25.5" x14ac:dyDescent="0.2">
      <c r="A29" s="24" t="s">
        <v>35</v>
      </c>
      <c r="B29" s="25" t="s">
        <v>36</v>
      </c>
      <c r="C29" s="26" t="s">
        <v>9</v>
      </c>
      <c r="D29" s="48">
        <v>31</v>
      </c>
      <c r="E29" s="28"/>
    </row>
    <row r="30" spans="1:5" x14ac:dyDescent="0.2">
      <c r="A30" s="24" t="s">
        <v>37</v>
      </c>
      <c r="B30" s="25" t="s">
        <v>38</v>
      </c>
      <c r="C30" s="26" t="s">
        <v>9</v>
      </c>
      <c r="D30" s="48">
        <v>31</v>
      </c>
      <c r="E30" s="28"/>
    </row>
    <row r="31" spans="1:5" ht="25.5" x14ac:dyDescent="0.2">
      <c r="A31" s="24" t="s">
        <v>39</v>
      </c>
      <c r="B31" s="25" t="s">
        <v>40</v>
      </c>
      <c r="C31" s="26" t="s">
        <v>9</v>
      </c>
      <c r="D31" s="48">
        <v>31</v>
      </c>
      <c r="E31" s="28"/>
    </row>
    <row r="32" spans="1:5" ht="25.5" x14ac:dyDescent="0.2">
      <c r="A32" s="24" t="s">
        <v>41</v>
      </c>
      <c r="B32" s="25" t="s">
        <v>42</v>
      </c>
      <c r="C32" s="26" t="s">
        <v>9</v>
      </c>
      <c r="D32" s="48">
        <v>31</v>
      </c>
      <c r="E32" s="28"/>
    </row>
    <row r="33" spans="1:6" ht="19.149999999999999" customHeight="1" x14ac:dyDescent="0.2">
      <c r="A33" s="56" t="s">
        <v>357</v>
      </c>
      <c r="B33" s="57"/>
      <c r="C33" s="57"/>
      <c r="D33" s="57"/>
      <c r="E33" s="57"/>
    </row>
    <row r="34" spans="1:6" ht="25.5" x14ac:dyDescent="0.2">
      <c r="A34" s="49" t="s">
        <v>44</v>
      </c>
      <c r="B34" s="50" t="s">
        <v>45</v>
      </c>
      <c r="C34" s="51" t="s">
        <v>9</v>
      </c>
      <c r="D34" s="52">
        <v>5</v>
      </c>
      <c r="E34" s="53"/>
    </row>
    <row r="35" spans="1:6" x14ac:dyDescent="0.2">
      <c r="A35" s="49" t="s">
        <v>46</v>
      </c>
      <c r="B35" s="50" t="s">
        <v>355</v>
      </c>
      <c r="C35" s="51" t="s">
        <v>9</v>
      </c>
      <c r="D35" s="52">
        <v>5</v>
      </c>
      <c r="E35" s="54" t="s">
        <v>356</v>
      </c>
    </row>
    <row r="36" spans="1:6" x14ac:dyDescent="0.2">
      <c r="A36" s="49" t="s">
        <v>48</v>
      </c>
      <c r="B36" s="50" t="s">
        <v>49</v>
      </c>
      <c r="C36" s="51" t="s">
        <v>9</v>
      </c>
      <c r="D36" s="52">
        <v>5</v>
      </c>
      <c r="E36" s="53"/>
    </row>
    <row r="37" spans="1:6" ht="25.5" x14ac:dyDescent="0.2">
      <c r="A37" s="49" t="s">
        <v>50</v>
      </c>
      <c r="B37" s="50" t="s">
        <v>51</v>
      </c>
      <c r="C37" s="51" t="s">
        <v>9</v>
      </c>
      <c r="D37" s="52">
        <v>44</v>
      </c>
      <c r="E37" s="53"/>
    </row>
    <row r="38" spans="1:6" x14ac:dyDescent="0.2">
      <c r="A38" s="49" t="s">
        <v>52</v>
      </c>
      <c r="B38" s="50" t="s">
        <v>53</v>
      </c>
      <c r="C38" s="51" t="s">
        <v>9</v>
      </c>
      <c r="D38" s="52">
        <v>20</v>
      </c>
      <c r="E38" s="53"/>
    </row>
    <row r="39" spans="1:6" x14ac:dyDescent="0.2">
      <c r="A39" s="49" t="s">
        <v>54</v>
      </c>
      <c r="B39" s="50" t="s">
        <v>55</v>
      </c>
      <c r="C39" s="51" t="s">
        <v>9</v>
      </c>
      <c r="D39" s="55">
        <v>20</v>
      </c>
      <c r="E39" s="54" t="s">
        <v>350</v>
      </c>
    </row>
    <row r="40" spans="1:6" ht="25.5" x14ac:dyDescent="0.2">
      <c r="A40" s="49" t="s">
        <v>56</v>
      </c>
      <c r="B40" s="50" t="s">
        <v>8</v>
      </c>
      <c r="C40" s="51" t="s">
        <v>9</v>
      </c>
      <c r="D40" s="55">
        <v>20</v>
      </c>
      <c r="E40" s="53"/>
    </row>
    <row r="41" spans="1:6" ht="25.5" x14ac:dyDescent="0.2">
      <c r="A41" s="49" t="s">
        <v>57</v>
      </c>
      <c r="B41" s="50" t="s">
        <v>58</v>
      </c>
      <c r="C41" s="51" t="s">
        <v>9</v>
      </c>
      <c r="D41" s="52">
        <v>5</v>
      </c>
      <c r="E41" s="54" t="s">
        <v>350</v>
      </c>
    </row>
    <row r="42" spans="1:6" x14ac:dyDescent="0.2">
      <c r="A42" s="49" t="s">
        <v>59</v>
      </c>
      <c r="B42" s="50" t="s">
        <v>60</v>
      </c>
      <c r="C42" s="51" t="s">
        <v>9</v>
      </c>
      <c r="D42" s="52">
        <v>5</v>
      </c>
      <c r="E42" s="54" t="s">
        <v>350</v>
      </c>
    </row>
    <row r="43" spans="1:6" x14ac:dyDescent="0.2">
      <c r="A43" s="49" t="s">
        <v>61</v>
      </c>
      <c r="B43" s="50" t="s">
        <v>62</v>
      </c>
      <c r="C43" s="51" t="s">
        <v>9</v>
      </c>
      <c r="D43" s="52">
        <v>10</v>
      </c>
      <c r="E43" s="54" t="s">
        <v>350</v>
      </c>
    </row>
    <row r="44" spans="1:6" ht="25.5" x14ac:dyDescent="0.2">
      <c r="A44" s="49" t="s">
        <v>63</v>
      </c>
      <c r="B44" s="50" t="s">
        <v>64</v>
      </c>
      <c r="C44" s="51" t="s">
        <v>9</v>
      </c>
      <c r="D44" s="55">
        <v>15</v>
      </c>
      <c r="E44" s="53"/>
    </row>
    <row r="45" spans="1:6" x14ac:dyDescent="0.2">
      <c r="A45" s="49" t="s">
        <v>65</v>
      </c>
      <c r="B45" s="50" t="s">
        <v>66</v>
      </c>
      <c r="C45" s="51" t="s">
        <v>9</v>
      </c>
      <c r="D45" s="52">
        <v>5</v>
      </c>
      <c r="E45" s="54" t="s">
        <v>350</v>
      </c>
    </row>
    <row r="46" spans="1:6" x14ac:dyDescent="0.2">
      <c r="A46" s="49" t="s">
        <v>67</v>
      </c>
      <c r="B46" s="50" t="s">
        <v>68</v>
      </c>
      <c r="C46" s="51" t="s">
        <v>9</v>
      </c>
      <c r="D46" s="52">
        <v>10</v>
      </c>
      <c r="E46" s="54" t="s">
        <v>350</v>
      </c>
      <c r="F46" s="3" t="s">
        <v>367</v>
      </c>
    </row>
    <row r="47" spans="1:6" ht="25.5" x14ac:dyDescent="0.2">
      <c r="A47" s="49" t="s">
        <v>69</v>
      </c>
      <c r="B47" s="50" t="s">
        <v>70</v>
      </c>
      <c r="C47" s="51" t="s">
        <v>9</v>
      </c>
      <c r="D47" s="52">
        <v>5</v>
      </c>
      <c r="E47" s="53"/>
    </row>
    <row r="48" spans="1:6" ht="25.5" x14ac:dyDescent="0.2">
      <c r="A48" s="24" t="s">
        <v>71</v>
      </c>
      <c r="B48" s="25" t="s">
        <v>72</v>
      </c>
      <c r="C48" s="26" t="s">
        <v>9</v>
      </c>
      <c r="D48" s="29">
        <v>5</v>
      </c>
      <c r="E48" s="40" t="s">
        <v>350</v>
      </c>
    </row>
    <row r="49" spans="1:5" x14ac:dyDescent="0.2">
      <c r="A49" s="24" t="s">
        <v>73</v>
      </c>
      <c r="B49" s="25" t="s">
        <v>74</v>
      </c>
      <c r="C49" s="26" t="s">
        <v>9</v>
      </c>
      <c r="D49" s="29">
        <v>12</v>
      </c>
      <c r="E49" s="28"/>
    </row>
    <row r="50" spans="1:5" ht="25.5" x14ac:dyDescent="0.2">
      <c r="A50" s="24" t="s">
        <v>75</v>
      </c>
      <c r="B50" s="25" t="s">
        <v>76</v>
      </c>
      <c r="C50" s="26" t="s">
        <v>9</v>
      </c>
      <c r="D50" s="29">
        <v>12</v>
      </c>
      <c r="E50" s="28"/>
    </row>
    <row r="51" spans="1:5" ht="25.5" x14ac:dyDescent="0.2">
      <c r="A51" s="24" t="s">
        <v>77</v>
      </c>
      <c r="B51" s="25" t="s">
        <v>78</v>
      </c>
      <c r="C51" s="26" t="s">
        <v>9</v>
      </c>
      <c r="D51" s="27">
        <v>26</v>
      </c>
      <c r="E51" s="28"/>
    </row>
    <row r="52" spans="1:5" x14ac:dyDescent="0.2">
      <c r="A52" s="24" t="s">
        <v>79</v>
      </c>
      <c r="B52" s="25" t="s">
        <v>80</v>
      </c>
      <c r="C52" s="26" t="s">
        <v>9</v>
      </c>
      <c r="D52" s="29">
        <v>20</v>
      </c>
      <c r="E52" s="28"/>
    </row>
    <row r="53" spans="1:5" ht="25.5" x14ac:dyDescent="0.2">
      <c r="A53" s="24" t="s">
        <v>81</v>
      </c>
      <c r="B53" s="25" t="s">
        <v>82</v>
      </c>
      <c r="C53" s="26" t="s">
        <v>9</v>
      </c>
      <c r="D53" s="29">
        <v>6</v>
      </c>
      <c r="E53" s="28"/>
    </row>
    <row r="54" spans="1:5" x14ac:dyDescent="0.2">
      <c r="A54" s="56" t="s">
        <v>43</v>
      </c>
      <c r="B54" s="57"/>
      <c r="C54" s="57"/>
      <c r="D54" s="57"/>
      <c r="E54" s="57"/>
    </row>
    <row r="55" spans="1:5" ht="25.5" x14ac:dyDescent="0.2">
      <c r="A55" s="41" t="s">
        <v>84</v>
      </c>
      <c r="B55" s="42" t="s">
        <v>45</v>
      </c>
      <c r="C55" s="43" t="s">
        <v>9</v>
      </c>
      <c r="D55" s="44">
        <v>5</v>
      </c>
      <c r="E55" s="45"/>
    </row>
    <row r="56" spans="1:5" x14ac:dyDescent="0.2">
      <c r="A56" s="41" t="s">
        <v>85</v>
      </c>
      <c r="B56" s="42" t="s">
        <v>47</v>
      </c>
      <c r="C56" s="43" t="s">
        <v>9</v>
      </c>
      <c r="D56" s="44">
        <v>5</v>
      </c>
      <c r="E56" s="40" t="s">
        <v>350</v>
      </c>
    </row>
    <row r="57" spans="1:5" ht="25.5" x14ac:dyDescent="0.2">
      <c r="A57" s="41" t="s">
        <v>87</v>
      </c>
      <c r="B57" s="42" t="s">
        <v>51</v>
      </c>
      <c r="C57" s="43" t="s">
        <v>9</v>
      </c>
      <c r="D57" s="44">
        <v>44</v>
      </c>
      <c r="E57" s="40"/>
    </row>
    <row r="58" spans="1:5" ht="19.149999999999999" customHeight="1" x14ac:dyDescent="0.2">
      <c r="A58" s="58" t="s">
        <v>83</v>
      </c>
      <c r="B58" s="59"/>
      <c r="C58" s="59"/>
      <c r="D58" s="59"/>
      <c r="E58" s="60"/>
    </row>
    <row r="59" spans="1:5" ht="25.5" x14ac:dyDescent="0.2">
      <c r="A59" s="24" t="s">
        <v>90</v>
      </c>
      <c r="B59" s="25" t="s">
        <v>45</v>
      </c>
      <c r="C59" s="26" t="s">
        <v>9</v>
      </c>
      <c r="D59" s="29">
        <v>5</v>
      </c>
      <c r="E59" s="28"/>
    </row>
    <row r="60" spans="1:5" ht="25.5" x14ac:dyDescent="0.2">
      <c r="A60" s="24" t="s">
        <v>92</v>
      </c>
      <c r="B60" s="25" t="s">
        <v>86</v>
      </c>
      <c r="C60" s="26" t="s">
        <v>9</v>
      </c>
      <c r="D60" s="29">
        <v>5</v>
      </c>
      <c r="E60" s="28"/>
    </row>
    <row r="61" spans="1:5" ht="25.5" x14ac:dyDescent="0.2">
      <c r="A61" s="24" t="s">
        <v>95</v>
      </c>
      <c r="B61" s="25" t="s">
        <v>88</v>
      </c>
      <c r="C61" s="26" t="s">
        <v>89</v>
      </c>
      <c r="D61" s="29">
        <v>5</v>
      </c>
      <c r="E61" s="28"/>
    </row>
    <row r="62" spans="1:5" ht="25.5" x14ac:dyDescent="0.2">
      <c r="A62" s="24" t="s">
        <v>98</v>
      </c>
      <c r="B62" s="25" t="s">
        <v>91</v>
      </c>
      <c r="C62" s="26" t="s">
        <v>9</v>
      </c>
      <c r="D62" s="29">
        <v>10</v>
      </c>
      <c r="E62" s="28"/>
    </row>
    <row r="63" spans="1:5" ht="15.75" customHeight="1" x14ac:dyDescent="0.2">
      <c r="A63" s="24" t="s">
        <v>100</v>
      </c>
      <c r="B63" s="25" t="s">
        <v>93</v>
      </c>
      <c r="C63" s="26" t="s">
        <v>9</v>
      </c>
      <c r="D63" s="29">
        <v>5</v>
      </c>
      <c r="E63" s="28"/>
    </row>
    <row r="64" spans="1:5" ht="19.149999999999999" customHeight="1" x14ac:dyDescent="0.2">
      <c r="A64" s="63" t="s">
        <v>94</v>
      </c>
      <c r="B64" s="62"/>
      <c r="C64" s="62"/>
      <c r="D64" s="62"/>
      <c r="E64" s="62"/>
    </row>
    <row r="65" spans="1:5" ht="38.25" x14ac:dyDescent="0.2">
      <c r="A65" s="24" t="s">
        <v>102</v>
      </c>
      <c r="B65" s="25" t="s">
        <v>96</v>
      </c>
      <c r="C65" s="26" t="s">
        <v>97</v>
      </c>
      <c r="D65" s="27">
        <v>1.26E-2</v>
      </c>
      <c r="E65" s="28"/>
    </row>
    <row r="66" spans="1:5" ht="25.5" x14ac:dyDescent="0.2">
      <c r="A66" s="24" t="s">
        <v>104</v>
      </c>
      <c r="B66" s="25" t="s">
        <v>99</v>
      </c>
      <c r="C66" s="26" t="s">
        <v>97</v>
      </c>
      <c r="D66" s="27">
        <v>1.26E-2</v>
      </c>
      <c r="E66" s="28"/>
    </row>
    <row r="67" spans="1:5" ht="25.5" x14ac:dyDescent="0.2">
      <c r="A67" s="41" t="s">
        <v>107</v>
      </c>
      <c r="B67" s="25" t="s">
        <v>101</v>
      </c>
      <c r="C67" s="26" t="s">
        <v>348</v>
      </c>
      <c r="D67" s="27">
        <v>5</v>
      </c>
      <c r="E67" s="28"/>
    </row>
    <row r="68" spans="1:5" x14ac:dyDescent="0.2">
      <c r="A68" s="41" t="s">
        <v>109</v>
      </c>
      <c r="B68" s="25" t="s">
        <v>103</v>
      </c>
      <c r="C68" s="26" t="s">
        <v>9</v>
      </c>
      <c r="D68" s="29">
        <v>5</v>
      </c>
      <c r="E68" s="28"/>
    </row>
    <row r="69" spans="1:5" ht="38.25" x14ac:dyDescent="0.2">
      <c r="A69" s="41" t="s">
        <v>111</v>
      </c>
      <c r="B69" s="25" t="s">
        <v>105</v>
      </c>
      <c r="C69" s="26" t="s">
        <v>25</v>
      </c>
      <c r="D69" s="27">
        <v>324</v>
      </c>
      <c r="E69" s="28"/>
    </row>
    <row r="70" spans="1:5" ht="25.5" x14ac:dyDescent="0.2">
      <c r="A70" s="41" t="s">
        <v>113</v>
      </c>
      <c r="B70" s="25" t="s">
        <v>108</v>
      </c>
      <c r="C70" s="26" t="s">
        <v>25</v>
      </c>
      <c r="D70" s="27">
        <v>24.48</v>
      </c>
      <c r="E70" s="28"/>
    </row>
    <row r="71" spans="1:5" ht="25.5" x14ac:dyDescent="0.2">
      <c r="A71" s="41" t="s">
        <v>115</v>
      </c>
      <c r="B71" s="25" t="s">
        <v>110</v>
      </c>
      <c r="C71" s="43" t="s">
        <v>25</v>
      </c>
      <c r="D71" s="27">
        <v>309</v>
      </c>
      <c r="E71" s="28"/>
    </row>
    <row r="72" spans="1:5" ht="25.5" x14ac:dyDescent="0.2">
      <c r="A72" s="41" t="s">
        <v>118</v>
      </c>
      <c r="B72" s="25" t="s">
        <v>112</v>
      </c>
      <c r="C72" s="26" t="s">
        <v>9</v>
      </c>
      <c r="D72" s="27">
        <v>5</v>
      </c>
      <c r="E72" s="28"/>
    </row>
    <row r="73" spans="1:5" ht="20.25" customHeight="1" x14ac:dyDescent="0.2">
      <c r="A73" s="41" t="s">
        <v>121</v>
      </c>
      <c r="B73" s="25" t="s">
        <v>114</v>
      </c>
      <c r="C73" s="26" t="s">
        <v>9</v>
      </c>
      <c r="D73" s="29">
        <v>939</v>
      </c>
      <c r="E73" s="28"/>
    </row>
    <row r="74" spans="1:5" ht="25.5" x14ac:dyDescent="0.2">
      <c r="A74" s="41" t="s">
        <v>123</v>
      </c>
      <c r="B74" s="25" t="s">
        <v>116</v>
      </c>
      <c r="C74" s="26" t="s">
        <v>9</v>
      </c>
      <c r="D74" s="29">
        <v>1450</v>
      </c>
      <c r="E74" s="28"/>
    </row>
    <row r="75" spans="1:5" ht="19.149999999999999" customHeight="1" x14ac:dyDescent="0.2">
      <c r="A75" s="63" t="s">
        <v>117</v>
      </c>
      <c r="B75" s="62"/>
      <c r="C75" s="62"/>
      <c r="D75" s="62"/>
      <c r="E75" s="62"/>
    </row>
    <row r="76" spans="1:5" ht="38.25" x14ac:dyDescent="0.2">
      <c r="A76" s="24" t="s">
        <v>125</v>
      </c>
      <c r="B76" s="25" t="s">
        <v>119</v>
      </c>
      <c r="C76" s="26" t="s">
        <v>120</v>
      </c>
      <c r="D76" s="27">
        <v>1.8083199999999999</v>
      </c>
      <c r="E76" s="28"/>
    </row>
    <row r="77" spans="1:5" x14ac:dyDescent="0.2">
      <c r="A77" s="24" t="s">
        <v>127</v>
      </c>
      <c r="B77" s="25" t="s">
        <v>122</v>
      </c>
      <c r="C77" s="26" t="s">
        <v>25</v>
      </c>
      <c r="D77" s="27">
        <v>1785</v>
      </c>
      <c r="E77" s="28"/>
    </row>
    <row r="78" spans="1:5" ht="25.5" x14ac:dyDescent="0.2">
      <c r="A78" s="41" t="s">
        <v>129</v>
      </c>
      <c r="B78" s="25" t="s">
        <v>124</v>
      </c>
      <c r="C78" s="26" t="s">
        <v>25</v>
      </c>
      <c r="D78" s="27">
        <v>1785</v>
      </c>
      <c r="E78" s="28"/>
    </row>
    <row r="79" spans="1:5" ht="25.5" x14ac:dyDescent="0.2">
      <c r="A79" s="41" t="s">
        <v>131</v>
      </c>
      <c r="B79" s="25" t="s">
        <v>126</v>
      </c>
      <c r="C79" s="26" t="s">
        <v>9</v>
      </c>
      <c r="D79" s="29">
        <v>22</v>
      </c>
      <c r="E79" s="28"/>
    </row>
    <row r="80" spans="1:5" ht="25.5" x14ac:dyDescent="0.2">
      <c r="A80" s="41" t="s">
        <v>133</v>
      </c>
      <c r="B80" s="25" t="s">
        <v>128</v>
      </c>
      <c r="C80" s="26" t="s">
        <v>9</v>
      </c>
      <c r="D80" s="29">
        <v>22</v>
      </c>
      <c r="E80" s="28"/>
    </row>
    <row r="81" spans="1:7" ht="25.5" x14ac:dyDescent="0.2">
      <c r="A81" s="41" t="s">
        <v>135</v>
      </c>
      <c r="B81" s="25" t="s">
        <v>130</v>
      </c>
      <c r="C81" s="26" t="s">
        <v>9</v>
      </c>
      <c r="D81" s="29">
        <v>280</v>
      </c>
      <c r="E81" s="28"/>
    </row>
    <row r="82" spans="1:7" ht="25.5" x14ac:dyDescent="0.2">
      <c r="A82" s="41" t="s">
        <v>137</v>
      </c>
      <c r="B82" s="25" t="s">
        <v>132</v>
      </c>
      <c r="C82" s="26" t="s">
        <v>9</v>
      </c>
      <c r="D82" s="29">
        <v>560</v>
      </c>
      <c r="E82" s="28"/>
    </row>
    <row r="83" spans="1:7" ht="25.5" x14ac:dyDescent="0.2">
      <c r="A83" s="41" t="s">
        <v>139</v>
      </c>
      <c r="B83" s="25" t="s">
        <v>134</v>
      </c>
      <c r="C83" s="26" t="s">
        <v>9</v>
      </c>
      <c r="D83" s="29">
        <v>1120</v>
      </c>
      <c r="E83" s="28"/>
    </row>
    <row r="84" spans="1:7" ht="25.5" x14ac:dyDescent="0.2">
      <c r="A84" s="41" t="s">
        <v>141</v>
      </c>
      <c r="B84" s="25" t="s">
        <v>136</v>
      </c>
      <c r="C84" s="26" t="s">
        <v>9</v>
      </c>
      <c r="D84" s="29">
        <v>1100</v>
      </c>
      <c r="E84" s="28"/>
    </row>
    <row r="85" spans="1:7" ht="25.5" x14ac:dyDescent="0.2">
      <c r="A85" s="41" t="s">
        <v>143</v>
      </c>
      <c r="B85" s="25" t="s">
        <v>138</v>
      </c>
      <c r="C85" s="26" t="s">
        <v>9</v>
      </c>
      <c r="D85" s="29">
        <v>1120</v>
      </c>
      <c r="E85" s="28"/>
    </row>
    <row r="86" spans="1:7" x14ac:dyDescent="0.2">
      <c r="A86" s="41" t="s">
        <v>145</v>
      </c>
      <c r="B86" s="25" t="s">
        <v>140</v>
      </c>
      <c r="C86" s="26" t="s">
        <v>9</v>
      </c>
      <c r="D86" s="29">
        <v>2240</v>
      </c>
      <c r="E86" s="28"/>
    </row>
    <row r="87" spans="1:7" ht="25.5" x14ac:dyDescent="0.2">
      <c r="A87" s="41" t="s">
        <v>147</v>
      </c>
      <c r="B87" s="25" t="s">
        <v>142</v>
      </c>
      <c r="C87" s="26" t="s">
        <v>9</v>
      </c>
      <c r="D87" s="29">
        <v>1100</v>
      </c>
      <c r="E87" s="28"/>
    </row>
    <row r="88" spans="1:7" x14ac:dyDescent="0.2">
      <c r="A88" s="41" t="s">
        <v>149</v>
      </c>
      <c r="B88" s="25" t="s">
        <v>144</v>
      </c>
      <c r="C88" s="26" t="s">
        <v>9</v>
      </c>
      <c r="D88" s="29">
        <v>1120</v>
      </c>
      <c r="E88" s="28"/>
    </row>
    <row r="89" spans="1:7" ht="25.5" x14ac:dyDescent="0.2">
      <c r="A89" s="41" t="s">
        <v>152</v>
      </c>
      <c r="B89" s="25" t="s">
        <v>146</v>
      </c>
      <c r="C89" s="26" t="s">
        <v>9</v>
      </c>
      <c r="D89" s="29">
        <v>556</v>
      </c>
      <c r="E89" s="28"/>
    </row>
    <row r="90" spans="1:7" x14ac:dyDescent="0.2">
      <c r="A90" s="41" t="s">
        <v>155</v>
      </c>
      <c r="B90" s="25" t="s">
        <v>148</v>
      </c>
      <c r="C90" s="26" t="s">
        <v>106</v>
      </c>
      <c r="D90" s="27">
        <v>22.43</v>
      </c>
      <c r="E90" s="28"/>
    </row>
    <row r="91" spans="1:7" ht="25.5" x14ac:dyDescent="0.2">
      <c r="A91" s="41" t="s">
        <v>157</v>
      </c>
      <c r="B91" s="25" t="s">
        <v>150</v>
      </c>
      <c r="C91" s="26" t="s">
        <v>151</v>
      </c>
      <c r="D91" s="27">
        <v>0.93700000000000006</v>
      </c>
      <c r="E91" s="40" t="s">
        <v>350</v>
      </c>
      <c r="G91" s="3">
        <f>D91+D112+D124+D136</f>
        <v>1.03</v>
      </c>
    </row>
    <row r="92" spans="1:7" ht="25.5" x14ac:dyDescent="0.2">
      <c r="A92" s="41" t="s">
        <v>159</v>
      </c>
      <c r="B92" s="25" t="s">
        <v>153</v>
      </c>
      <c r="C92" s="26" t="s">
        <v>151</v>
      </c>
      <c r="D92" s="27">
        <v>1.35</v>
      </c>
      <c r="E92" s="40" t="s">
        <v>350</v>
      </c>
      <c r="G92" s="3">
        <f>D92+D106+D125+D171</f>
        <v>1.7589999999999999</v>
      </c>
    </row>
    <row r="93" spans="1:7" ht="19.149999999999999" customHeight="1" x14ac:dyDescent="0.2">
      <c r="A93" s="63" t="s">
        <v>154</v>
      </c>
      <c r="B93" s="62"/>
      <c r="C93" s="62"/>
      <c r="D93" s="62"/>
      <c r="E93" s="62"/>
    </row>
    <row r="94" spans="1:7" ht="25.5" x14ac:dyDescent="0.2">
      <c r="A94" s="24" t="s">
        <v>161</v>
      </c>
      <c r="B94" s="25" t="s">
        <v>156</v>
      </c>
      <c r="C94" s="26" t="s">
        <v>9</v>
      </c>
      <c r="D94" s="29">
        <v>2</v>
      </c>
      <c r="E94" s="28"/>
    </row>
    <row r="95" spans="1:7" ht="25.5" x14ac:dyDescent="0.2">
      <c r="A95" s="24" t="s">
        <v>164</v>
      </c>
      <c r="B95" s="25" t="s">
        <v>158</v>
      </c>
      <c r="C95" s="26" t="s">
        <v>9</v>
      </c>
      <c r="D95" s="29">
        <v>2</v>
      </c>
      <c r="E95" s="28"/>
    </row>
    <row r="96" spans="1:7" ht="38.25" x14ac:dyDescent="0.2">
      <c r="A96" s="24" t="s">
        <v>166</v>
      </c>
      <c r="B96" s="25" t="s">
        <v>160</v>
      </c>
      <c r="C96" s="26" t="s">
        <v>9</v>
      </c>
      <c r="D96" s="29">
        <v>1</v>
      </c>
      <c r="E96" s="28"/>
    </row>
    <row r="97" spans="1:5" x14ac:dyDescent="0.2">
      <c r="A97" s="24" t="s">
        <v>168</v>
      </c>
      <c r="B97" s="25" t="s">
        <v>162</v>
      </c>
      <c r="C97" s="26" t="s">
        <v>9</v>
      </c>
      <c r="D97" s="29">
        <v>1</v>
      </c>
      <c r="E97" s="28"/>
    </row>
    <row r="98" spans="1:5" ht="19.149999999999999" customHeight="1" x14ac:dyDescent="0.2">
      <c r="A98" s="63" t="s">
        <v>163</v>
      </c>
      <c r="B98" s="62"/>
      <c r="C98" s="62"/>
      <c r="D98" s="62"/>
      <c r="E98" s="62"/>
    </row>
    <row r="99" spans="1:5" ht="25.5" x14ac:dyDescent="0.2">
      <c r="A99" s="24" t="s">
        <v>170</v>
      </c>
      <c r="B99" s="25" t="s">
        <v>165</v>
      </c>
      <c r="C99" s="26" t="s">
        <v>25</v>
      </c>
      <c r="D99" s="27">
        <v>245</v>
      </c>
      <c r="E99" s="28"/>
    </row>
    <row r="100" spans="1:5" ht="25.5" x14ac:dyDescent="0.2">
      <c r="A100" s="24" t="s">
        <v>172</v>
      </c>
      <c r="B100" s="25" t="s">
        <v>167</v>
      </c>
      <c r="C100" s="26" t="s">
        <v>25</v>
      </c>
      <c r="D100" s="27">
        <v>249.9</v>
      </c>
      <c r="E100" s="28"/>
    </row>
    <row r="101" spans="1:5" x14ac:dyDescent="0.2">
      <c r="A101" s="41" t="s">
        <v>174</v>
      </c>
      <c r="B101" s="25" t="s">
        <v>169</v>
      </c>
      <c r="C101" s="26" t="s">
        <v>9</v>
      </c>
      <c r="D101" s="29">
        <v>93</v>
      </c>
      <c r="E101" s="28"/>
    </row>
    <row r="102" spans="1:5" x14ac:dyDescent="0.2">
      <c r="A102" s="41" t="s">
        <v>176</v>
      </c>
      <c r="B102" s="25" t="s">
        <v>171</v>
      </c>
      <c r="C102" s="26" t="s">
        <v>9</v>
      </c>
      <c r="D102" s="29">
        <v>93</v>
      </c>
      <c r="E102" s="28"/>
    </row>
    <row r="103" spans="1:5" ht="25.5" x14ac:dyDescent="0.2">
      <c r="A103" s="41" t="s">
        <v>178</v>
      </c>
      <c r="B103" s="25" t="s">
        <v>173</v>
      </c>
      <c r="C103" s="26" t="s">
        <v>9</v>
      </c>
      <c r="D103" s="29">
        <v>200</v>
      </c>
      <c r="E103" s="28"/>
    </row>
    <row r="104" spans="1:5" ht="25.5" x14ac:dyDescent="0.2">
      <c r="A104" s="41" t="s">
        <v>180</v>
      </c>
      <c r="B104" s="25" t="s">
        <v>175</v>
      </c>
      <c r="C104" s="26" t="s">
        <v>9</v>
      </c>
      <c r="D104" s="29">
        <v>62</v>
      </c>
      <c r="E104" s="28"/>
    </row>
    <row r="105" spans="1:5" ht="51" x14ac:dyDescent="0.2">
      <c r="A105" s="41" t="s">
        <v>181</v>
      </c>
      <c r="B105" s="25" t="s">
        <v>177</v>
      </c>
      <c r="C105" s="43" t="s">
        <v>25</v>
      </c>
      <c r="D105" s="46">
        <v>245</v>
      </c>
      <c r="E105" s="28"/>
    </row>
    <row r="106" spans="1:5" ht="25.5" x14ac:dyDescent="0.2">
      <c r="A106" s="41" t="s">
        <v>183</v>
      </c>
      <c r="B106" s="25" t="s">
        <v>153</v>
      </c>
      <c r="C106" s="26" t="s">
        <v>151</v>
      </c>
      <c r="D106" s="27">
        <v>0.25</v>
      </c>
      <c r="E106" s="40" t="s">
        <v>350</v>
      </c>
    </row>
    <row r="107" spans="1:5" ht="19.149999999999999" customHeight="1" x14ac:dyDescent="0.2">
      <c r="A107" s="63" t="s">
        <v>179</v>
      </c>
      <c r="B107" s="62"/>
      <c r="C107" s="62"/>
      <c r="D107" s="62"/>
      <c r="E107" s="62"/>
    </row>
    <row r="108" spans="1:5" ht="25.5" x14ac:dyDescent="0.2">
      <c r="A108" s="24" t="s">
        <v>185</v>
      </c>
      <c r="B108" s="25" t="s">
        <v>165</v>
      </c>
      <c r="C108" s="26" t="s">
        <v>25</v>
      </c>
      <c r="D108" s="27">
        <v>75</v>
      </c>
      <c r="E108" s="28"/>
    </row>
    <row r="109" spans="1:5" x14ac:dyDescent="0.2">
      <c r="A109" s="24" t="s">
        <v>186</v>
      </c>
      <c r="B109" s="25" t="s">
        <v>182</v>
      </c>
      <c r="C109" s="26" t="s">
        <v>25</v>
      </c>
      <c r="D109" s="27">
        <v>76.5</v>
      </c>
      <c r="E109" s="28"/>
    </row>
    <row r="110" spans="1:5" ht="25.5" x14ac:dyDescent="0.2">
      <c r="A110" s="41" t="s">
        <v>188</v>
      </c>
      <c r="B110" s="25" t="s">
        <v>184</v>
      </c>
      <c r="C110" s="26" t="s">
        <v>9</v>
      </c>
      <c r="D110" s="29">
        <v>13</v>
      </c>
      <c r="E110" s="28"/>
    </row>
    <row r="111" spans="1:5" ht="51" x14ac:dyDescent="0.2">
      <c r="A111" s="41" t="s">
        <v>189</v>
      </c>
      <c r="B111" s="25" t="s">
        <v>177</v>
      </c>
      <c r="C111" s="43" t="s">
        <v>25</v>
      </c>
      <c r="D111" s="46">
        <v>75</v>
      </c>
      <c r="E111" s="28"/>
    </row>
    <row r="112" spans="1:5" ht="25.5" x14ac:dyDescent="0.2">
      <c r="A112" s="41" t="s">
        <v>191</v>
      </c>
      <c r="B112" s="25" t="s">
        <v>150</v>
      </c>
      <c r="C112" s="26" t="s">
        <v>151</v>
      </c>
      <c r="D112" s="27">
        <v>7.6999999999999999E-2</v>
      </c>
      <c r="E112" s="40" t="s">
        <v>350</v>
      </c>
    </row>
    <row r="113" spans="1:5" ht="19.149999999999999" customHeight="1" x14ac:dyDescent="0.2">
      <c r="A113" s="63" t="s">
        <v>187</v>
      </c>
      <c r="B113" s="62"/>
      <c r="C113" s="62"/>
      <c r="D113" s="62"/>
      <c r="E113" s="62"/>
    </row>
    <row r="114" spans="1:5" ht="25.5" x14ac:dyDescent="0.2">
      <c r="A114" s="24" t="s">
        <v>193</v>
      </c>
      <c r="B114" s="25" t="s">
        <v>165</v>
      </c>
      <c r="C114" s="43" t="s">
        <v>25</v>
      </c>
      <c r="D114" s="46">
        <v>21</v>
      </c>
      <c r="E114" s="28"/>
    </row>
    <row r="115" spans="1:5" ht="25.5" x14ac:dyDescent="0.2">
      <c r="A115" s="24" t="s">
        <v>194</v>
      </c>
      <c r="B115" s="25" t="s">
        <v>190</v>
      </c>
      <c r="C115" s="26" t="s">
        <v>25</v>
      </c>
      <c r="D115" s="27">
        <v>21.42</v>
      </c>
      <c r="E115" s="28"/>
    </row>
    <row r="116" spans="1:5" x14ac:dyDescent="0.2">
      <c r="A116" s="24" t="s">
        <v>197</v>
      </c>
      <c r="B116" s="25" t="s">
        <v>192</v>
      </c>
      <c r="C116" s="26" t="s">
        <v>9</v>
      </c>
      <c r="D116" s="29">
        <v>3</v>
      </c>
      <c r="E116" s="28"/>
    </row>
    <row r="117" spans="1:5" ht="51" x14ac:dyDescent="0.2">
      <c r="A117" s="24" t="s">
        <v>199</v>
      </c>
      <c r="B117" s="25" t="s">
        <v>177</v>
      </c>
      <c r="C117" s="43" t="s">
        <v>25</v>
      </c>
      <c r="D117" s="46">
        <v>21</v>
      </c>
      <c r="E117" s="28"/>
    </row>
    <row r="118" spans="1:5" x14ac:dyDescent="0.2">
      <c r="A118" s="24" t="s">
        <v>200</v>
      </c>
      <c r="B118" s="25" t="s">
        <v>195</v>
      </c>
      <c r="C118" s="26" t="s">
        <v>25</v>
      </c>
      <c r="D118" s="27">
        <v>21.42</v>
      </c>
      <c r="E118" s="28"/>
    </row>
    <row r="119" spans="1:5" ht="19.149999999999999" customHeight="1" x14ac:dyDescent="0.2">
      <c r="A119" s="63" t="s">
        <v>196</v>
      </c>
      <c r="B119" s="62"/>
      <c r="C119" s="62"/>
      <c r="D119" s="62"/>
      <c r="E119" s="62"/>
    </row>
    <row r="120" spans="1:5" ht="38.25" x14ac:dyDescent="0.2">
      <c r="A120" s="24" t="s">
        <v>202</v>
      </c>
      <c r="B120" s="25" t="s">
        <v>198</v>
      </c>
      <c r="C120" s="43" t="s">
        <v>25</v>
      </c>
      <c r="D120" s="46">
        <v>59</v>
      </c>
      <c r="E120" s="28"/>
    </row>
    <row r="121" spans="1:5" x14ac:dyDescent="0.2">
      <c r="A121" s="24" t="s">
        <v>204</v>
      </c>
      <c r="B121" s="25" t="s">
        <v>195</v>
      </c>
      <c r="C121" s="26" t="s">
        <v>25</v>
      </c>
      <c r="D121" s="27">
        <v>6.12</v>
      </c>
      <c r="E121" s="28"/>
    </row>
    <row r="122" spans="1:5" x14ac:dyDescent="0.2">
      <c r="A122" s="24" t="s">
        <v>205</v>
      </c>
      <c r="B122" s="25" t="s">
        <v>201</v>
      </c>
      <c r="C122" s="26" t="s">
        <v>25</v>
      </c>
      <c r="D122" s="27">
        <v>2.04</v>
      </c>
      <c r="E122" s="28"/>
    </row>
    <row r="123" spans="1:5" x14ac:dyDescent="0.2">
      <c r="A123" s="24" t="s">
        <v>207</v>
      </c>
      <c r="B123" s="25" t="s">
        <v>203</v>
      </c>
      <c r="C123" s="26" t="s">
        <v>151</v>
      </c>
      <c r="D123" s="27">
        <v>5.1000000000000004E-3</v>
      </c>
      <c r="E123" s="28"/>
    </row>
    <row r="124" spans="1:5" ht="25.5" x14ac:dyDescent="0.2">
      <c r="A124" s="24" t="s">
        <v>210</v>
      </c>
      <c r="B124" s="25" t="s">
        <v>150</v>
      </c>
      <c r="C124" s="26" t="s">
        <v>151</v>
      </c>
      <c r="D124" s="27">
        <v>6.0000000000000001E-3</v>
      </c>
      <c r="E124" s="40" t="s">
        <v>350</v>
      </c>
    </row>
    <row r="125" spans="1:5" ht="25.5" x14ac:dyDescent="0.2">
      <c r="A125" s="24" t="s">
        <v>212</v>
      </c>
      <c r="B125" s="25" t="s">
        <v>153</v>
      </c>
      <c r="C125" s="26" t="s">
        <v>151</v>
      </c>
      <c r="D125" s="27">
        <v>4.1000000000000002E-2</v>
      </c>
      <c r="E125" s="40" t="s">
        <v>350</v>
      </c>
    </row>
    <row r="126" spans="1:5" ht="19.149999999999999" customHeight="1" x14ac:dyDescent="0.2">
      <c r="A126" s="63" t="s">
        <v>206</v>
      </c>
      <c r="B126" s="62"/>
      <c r="C126" s="62"/>
      <c r="D126" s="62"/>
      <c r="E126" s="62"/>
    </row>
    <row r="127" spans="1:5" ht="38.25" x14ac:dyDescent="0.2">
      <c r="A127" s="24" t="s">
        <v>215</v>
      </c>
      <c r="B127" s="25" t="s">
        <v>208</v>
      </c>
      <c r="C127" s="26" t="s">
        <v>209</v>
      </c>
      <c r="D127" s="27">
        <v>6.9839999999999998E-3</v>
      </c>
      <c r="E127" s="28"/>
    </row>
    <row r="128" spans="1:5" ht="25.5" x14ac:dyDescent="0.2">
      <c r="A128" s="24" t="s">
        <v>217</v>
      </c>
      <c r="B128" s="25" t="s">
        <v>211</v>
      </c>
      <c r="C128" s="26" t="s">
        <v>97</v>
      </c>
      <c r="D128" s="27">
        <v>2.16E-3</v>
      </c>
      <c r="E128" s="28"/>
    </row>
    <row r="129" spans="1:5" ht="25.5" x14ac:dyDescent="0.2">
      <c r="A129" s="41" t="s">
        <v>219</v>
      </c>
      <c r="B129" s="25" t="s">
        <v>213</v>
      </c>
      <c r="C129" s="26" t="s">
        <v>214</v>
      </c>
      <c r="D129" s="27">
        <v>0.06</v>
      </c>
      <c r="E129" s="28"/>
    </row>
    <row r="130" spans="1:5" x14ac:dyDescent="0.2">
      <c r="A130" s="41" t="s">
        <v>222</v>
      </c>
      <c r="B130" s="25" t="s">
        <v>216</v>
      </c>
      <c r="C130" s="26" t="s">
        <v>97</v>
      </c>
      <c r="D130" s="27">
        <v>1.7100000000000001E-2</v>
      </c>
      <c r="E130" s="28"/>
    </row>
    <row r="131" spans="1:5" ht="25.5" x14ac:dyDescent="0.2">
      <c r="A131" s="41" t="s">
        <v>224</v>
      </c>
      <c r="B131" s="25" t="s">
        <v>218</v>
      </c>
      <c r="C131" s="26" t="s">
        <v>22</v>
      </c>
      <c r="D131" s="27">
        <v>2.5409999999999999</v>
      </c>
      <c r="E131" s="28"/>
    </row>
    <row r="132" spans="1:5" ht="51" x14ac:dyDescent="0.2">
      <c r="A132" s="41" t="s">
        <v>226</v>
      </c>
      <c r="B132" s="25" t="s">
        <v>220</v>
      </c>
      <c r="C132" s="26" t="s">
        <v>221</v>
      </c>
      <c r="D132" s="27">
        <v>4.07</v>
      </c>
      <c r="E132" s="28"/>
    </row>
    <row r="133" spans="1:5" ht="38.25" x14ac:dyDescent="0.2">
      <c r="A133" s="41" t="s">
        <v>227</v>
      </c>
      <c r="B133" s="25" t="s">
        <v>223</v>
      </c>
      <c r="C133" s="26" t="s">
        <v>106</v>
      </c>
      <c r="D133" s="27">
        <v>0.1</v>
      </c>
      <c r="E133" s="28"/>
    </row>
    <row r="134" spans="1:5" ht="51" x14ac:dyDescent="0.2">
      <c r="A134" s="41" t="s">
        <v>228</v>
      </c>
      <c r="B134" s="25" t="s">
        <v>225</v>
      </c>
      <c r="C134" s="26" t="s">
        <v>25</v>
      </c>
      <c r="D134" s="29">
        <v>10</v>
      </c>
      <c r="E134" s="28"/>
    </row>
    <row r="135" spans="1:5" ht="51" x14ac:dyDescent="0.2">
      <c r="A135" s="41" t="s">
        <v>230</v>
      </c>
      <c r="B135" s="25" t="s">
        <v>177</v>
      </c>
      <c r="C135" s="26" t="s">
        <v>106</v>
      </c>
      <c r="D135" s="27">
        <v>0.1</v>
      </c>
      <c r="E135" s="28"/>
    </row>
    <row r="136" spans="1:5" ht="25.5" x14ac:dyDescent="0.2">
      <c r="A136" s="41" t="s">
        <v>232</v>
      </c>
      <c r="B136" s="25" t="s">
        <v>150</v>
      </c>
      <c r="C136" s="26" t="s">
        <v>151</v>
      </c>
      <c r="D136" s="27">
        <v>0.01</v>
      </c>
      <c r="E136" s="40" t="s">
        <v>350</v>
      </c>
    </row>
    <row r="137" spans="1:5" ht="38.25" x14ac:dyDescent="0.2">
      <c r="A137" s="41" t="s">
        <v>236</v>
      </c>
      <c r="B137" s="25" t="s">
        <v>229</v>
      </c>
      <c r="C137" s="26" t="s">
        <v>209</v>
      </c>
      <c r="D137" s="27">
        <v>4.8900000000000002E-3</v>
      </c>
      <c r="E137" s="28"/>
    </row>
    <row r="138" spans="1:5" ht="25.5" x14ac:dyDescent="0.2">
      <c r="A138" s="41" t="s">
        <v>238</v>
      </c>
      <c r="B138" s="25" t="s">
        <v>231</v>
      </c>
      <c r="C138" s="26" t="s">
        <v>97</v>
      </c>
      <c r="D138" s="27">
        <v>4.8899999999999999E-2</v>
      </c>
      <c r="E138" s="28"/>
    </row>
    <row r="139" spans="1:5" ht="25.5" x14ac:dyDescent="0.2">
      <c r="A139" s="41" t="s">
        <v>240</v>
      </c>
      <c r="B139" s="25" t="s">
        <v>233</v>
      </c>
      <c r="C139" s="26" t="s">
        <v>234</v>
      </c>
      <c r="D139" s="27">
        <v>1.7600000000000001E-2</v>
      </c>
      <c r="E139" s="28"/>
    </row>
    <row r="140" spans="1:5" ht="19.149999999999999" customHeight="1" x14ac:dyDescent="0.2">
      <c r="A140" s="63" t="s">
        <v>235</v>
      </c>
      <c r="B140" s="62"/>
      <c r="C140" s="62"/>
      <c r="D140" s="62"/>
      <c r="E140" s="62"/>
    </row>
    <row r="141" spans="1:5" ht="25.5" x14ac:dyDescent="0.2">
      <c r="A141" s="24" t="s">
        <v>242</v>
      </c>
      <c r="B141" s="25" t="s">
        <v>237</v>
      </c>
      <c r="C141" s="26" t="s">
        <v>89</v>
      </c>
      <c r="D141" s="29">
        <v>35</v>
      </c>
      <c r="E141" s="28"/>
    </row>
    <row r="142" spans="1:5" ht="25.5" x14ac:dyDescent="0.2">
      <c r="A142" s="24" t="s">
        <v>245</v>
      </c>
      <c r="B142" s="25" t="s">
        <v>239</v>
      </c>
      <c r="C142" s="26" t="s">
        <v>9</v>
      </c>
      <c r="D142" s="27">
        <v>700</v>
      </c>
      <c r="E142" s="28"/>
    </row>
    <row r="143" spans="1:5" x14ac:dyDescent="0.2">
      <c r="A143" s="24" t="s">
        <v>249</v>
      </c>
      <c r="B143" s="25" t="s">
        <v>241</v>
      </c>
      <c r="C143" s="43" t="s">
        <v>9</v>
      </c>
      <c r="D143" s="27">
        <v>700</v>
      </c>
      <c r="E143" s="28"/>
    </row>
    <row r="144" spans="1:5" x14ac:dyDescent="0.2">
      <c r="A144" s="24" t="s">
        <v>253</v>
      </c>
      <c r="B144" s="25" t="s">
        <v>243</v>
      </c>
      <c r="C144" s="26" t="s">
        <v>244</v>
      </c>
      <c r="D144" s="29">
        <v>4</v>
      </c>
      <c r="E144" s="28"/>
    </row>
    <row r="145" spans="1:5" x14ac:dyDescent="0.2">
      <c r="A145" s="24" t="s">
        <v>255</v>
      </c>
      <c r="B145" s="25" t="s">
        <v>246</v>
      </c>
      <c r="C145" s="26" t="s">
        <v>9</v>
      </c>
      <c r="D145" s="29">
        <v>210</v>
      </c>
      <c r="E145" s="28"/>
    </row>
    <row r="146" spans="1:5" ht="22.5" customHeight="1" x14ac:dyDescent="0.2">
      <c r="A146" s="61" t="s">
        <v>247</v>
      </c>
      <c r="B146" s="62"/>
      <c r="C146" s="62"/>
      <c r="D146" s="62"/>
      <c r="E146" s="62"/>
    </row>
    <row r="147" spans="1:5" ht="19.149999999999999" customHeight="1" x14ac:dyDescent="0.2">
      <c r="A147" s="63" t="s">
        <v>248</v>
      </c>
      <c r="B147" s="62"/>
      <c r="C147" s="62"/>
      <c r="D147" s="62"/>
      <c r="E147" s="62"/>
    </row>
    <row r="148" spans="1:5" ht="38.25" x14ac:dyDescent="0.2">
      <c r="A148" s="24" t="s">
        <v>257</v>
      </c>
      <c r="B148" s="25" t="s">
        <v>250</v>
      </c>
      <c r="C148" s="26" t="s">
        <v>251</v>
      </c>
      <c r="D148" s="29">
        <v>31</v>
      </c>
      <c r="E148" s="28"/>
    </row>
    <row r="149" spans="1:5" ht="19.149999999999999" customHeight="1" x14ac:dyDescent="0.2">
      <c r="A149" s="63" t="s">
        <v>252</v>
      </c>
      <c r="B149" s="62"/>
      <c r="C149" s="62"/>
      <c r="D149" s="62"/>
      <c r="E149" s="62"/>
    </row>
    <row r="150" spans="1:5" ht="25.5" x14ac:dyDescent="0.2">
      <c r="A150" s="24" t="s">
        <v>259</v>
      </c>
      <c r="B150" s="25" t="s">
        <v>254</v>
      </c>
      <c r="C150" s="26" t="s">
        <v>9</v>
      </c>
      <c r="D150" s="27">
        <v>33</v>
      </c>
      <c r="E150" s="28"/>
    </row>
    <row r="151" spans="1:5" ht="25.5" x14ac:dyDescent="0.2">
      <c r="A151" s="24" t="s">
        <v>263</v>
      </c>
      <c r="B151" s="25" t="s">
        <v>256</v>
      </c>
      <c r="C151" s="43" t="s">
        <v>9</v>
      </c>
      <c r="D151" s="27">
        <v>4</v>
      </c>
      <c r="E151" s="28"/>
    </row>
    <row r="152" spans="1:5" ht="25.5" x14ac:dyDescent="0.2">
      <c r="A152" s="41" t="s">
        <v>265</v>
      </c>
      <c r="B152" s="25" t="s">
        <v>258</v>
      </c>
      <c r="C152" s="43" t="s">
        <v>9</v>
      </c>
      <c r="D152" s="27">
        <v>17</v>
      </c>
      <c r="E152" s="28"/>
    </row>
    <row r="153" spans="1:5" ht="25.5" x14ac:dyDescent="0.2">
      <c r="A153" s="41" t="s">
        <v>268</v>
      </c>
      <c r="B153" s="25" t="s">
        <v>260</v>
      </c>
      <c r="C153" s="43" t="s">
        <v>9</v>
      </c>
      <c r="D153" s="27">
        <v>4</v>
      </c>
      <c r="E153" s="28"/>
    </row>
    <row r="154" spans="1:5" ht="22.5" customHeight="1" x14ac:dyDescent="0.2">
      <c r="A154" s="61" t="s">
        <v>261</v>
      </c>
      <c r="B154" s="62"/>
      <c r="C154" s="62"/>
      <c r="D154" s="62"/>
      <c r="E154" s="62"/>
    </row>
    <row r="155" spans="1:5" ht="19.149999999999999" customHeight="1" x14ac:dyDescent="0.2">
      <c r="A155" s="63" t="s">
        <v>262</v>
      </c>
      <c r="B155" s="62"/>
      <c r="C155" s="62"/>
      <c r="D155" s="62"/>
      <c r="E155" s="62"/>
    </row>
    <row r="156" spans="1:5" ht="25.5" x14ac:dyDescent="0.2">
      <c r="A156" s="24" t="s">
        <v>270</v>
      </c>
      <c r="B156" s="25" t="s">
        <v>264</v>
      </c>
      <c r="C156" s="26" t="s">
        <v>9</v>
      </c>
      <c r="D156" s="29">
        <v>1</v>
      </c>
      <c r="E156" s="28"/>
    </row>
    <row r="157" spans="1:5" ht="25.5" x14ac:dyDescent="0.2">
      <c r="A157" s="24" t="s">
        <v>273</v>
      </c>
      <c r="B157" s="25" t="s">
        <v>266</v>
      </c>
      <c r="C157" s="26" t="s">
        <v>9</v>
      </c>
      <c r="D157" s="29">
        <v>2</v>
      </c>
      <c r="E157" s="28"/>
    </row>
    <row r="158" spans="1:5" ht="19.149999999999999" customHeight="1" x14ac:dyDescent="0.2">
      <c r="A158" s="63" t="s">
        <v>267</v>
      </c>
      <c r="B158" s="62"/>
      <c r="C158" s="62"/>
      <c r="D158" s="62"/>
      <c r="E158" s="62"/>
    </row>
    <row r="159" spans="1:5" ht="25.5" x14ac:dyDescent="0.2">
      <c r="A159" s="24" t="s">
        <v>276</v>
      </c>
      <c r="B159" s="25" t="s">
        <v>269</v>
      </c>
      <c r="C159" s="26" t="s">
        <v>9</v>
      </c>
      <c r="D159" s="27">
        <v>1</v>
      </c>
      <c r="E159" s="28"/>
    </row>
    <row r="160" spans="1:5" ht="38.25" x14ac:dyDescent="0.2">
      <c r="A160" s="24" t="s">
        <v>278</v>
      </c>
      <c r="B160" s="25" t="s">
        <v>271</v>
      </c>
      <c r="C160" s="26" t="s">
        <v>9</v>
      </c>
      <c r="D160" s="29">
        <v>1</v>
      </c>
      <c r="E160" s="28"/>
    </row>
    <row r="161" spans="1:5" ht="19.149999999999999" customHeight="1" x14ac:dyDescent="0.2">
      <c r="A161" s="63" t="s">
        <v>272</v>
      </c>
      <c r="B161" s="62"/>
      <c r="C161" s="62"/>
      <c r="D161" s="62"/>
      <c r="E161" s="62"/>
    </row>
    <row r="162" spans="1:5" ht="25.5" x14ac:dyDescent="0.2">
      <c r="A162" s="24" t="s">
        <v>280</v>
      </c>
      <c r="B162" s="25" t="s">
        <v>274</v>
      </c>
      <c r="C162" s="26" t="s">
        <v>275</v>
      </c>
      <c r="D162" s="27">
        <v>1</v>
      </c>
      <c r="E162" s="28"/>
    </row>
    <row r="163" spans="1:5" ht="25.5" x14ac:dyDescent="0.2">
      <c r="A163" s="24" t="s">
        <v>282</v>
      </c>
      <c r="B163" s="25" t="s">
        <v>277</v>
      </c>
      <c r="C163" s="43" t="s">
        <v>9</v>
      </c>
      <c r="D163" s="44">
        <v>100</v>
      </c>
      <c r="E163" s="28"/>
    </row>
    <row r="164" spans="1:5" ht="51" x14ac:dyDescent="0.2">
      <c r="A164" s="41" t="s">
        <v>284</v>
      </c>
      <c r="B164" s="25" t="s">
        <v>279</v>
      </c>
      <c r="C164" s="26" t="s">
        <v>25</v>
      </c>
      <c r="D164" s="27">
        <v>50</v>
      </c>
      <c r="E164" s="28"/>
    </row>
    <row r="165" spans="1:5" ht="25.5" x14ac:dyDescent="0.2">
      <c r="A165" s="41" t="s">
        <v>286</v>
      </c>
      <c r="B165" s="25" t="s">
        <v>281</v>
      </c>
      <c r="C165" s="26" t="s">
        <v>9</v>
      </c>
      <c r="D165" s="29">
        <v>100</v>
      </c>
      <c r="E165" s="28"/>
    </row>
    <row r="166" spans="1:5" x14ac:dyDescent="0.2">
      <c r="A166" s="41" t="s">
        <v>288</v>
      </c>
      <c r="B166" s="25" t="s">
        <v>283</v>
      </c>
      <c r="C166" s="26" t="s">
        <v>9</v>
      </c>
      <c r="D166" s="29">
        <v>100</v>
      </c>
      <c r="E166" s="28"/>
    </row>
    <row r="167" spans="1:5" x14ac:dyDescent="0.2">
      <c r="A167" s="41" t="s">
        <v>289</v>
      </c>
      <c r="B167" s="25" t="s">
        <v>285</v>
      </c>
      <c r="C167" s="26" t="s">
        <v>22</v>
      </c>
      <c r="D167" s="29">
        <v>0.1</v>
      </c>
      <c r="E167" s="28"/>
    </row>
    <row r="168" spans="1:5" x14ac:dyDescent="0.2">
      <c r="A168" s="41" t="s">
        <v>290</v>
      </c>
      <c r="B168" s="25" t="s">
        <v>287</v>
      </c>
      <c r="C168" s="26" t="s">
        <v>106</v>
      </c>
      <c r="D168" s="27">
        <v>8.7799999999999994</v>
      </c>
      <c r="E168" s="28"/>
    </row>
    <row r="169" spans="1:5" x14ac:dyDescent="0.2">
      <c r="A169" s="41" t="s">
        <v>291</v>
      </c>
      <c r="B169" s="25" t="s">
        <v>203</v>
      </c>
      <c r="C169" s="26" t="s">
        <v>151</v>
      </c>
      <c r="D169" s="27">
        <v>0.89600000000000002</v>
      </c>
      <c r="E169" s="28"/>
    </row>
    <row r="170" spans="1:5" x14ac:dyDescent="0.2">
      <c r="A170" s="41" t="s">
        <v>292</v>
      </c>
      <c r="B170" s="25" t="s">
        <v>148</v>
      </c>
      <c r="C170" s="26" t="s">
        <v>106</v>
      </c>
      <c r="D170" s="27">
        <v>1.1599999999999999</v>
      </c>
      <c r="E170" s="28"/>
    </row>
    <row r="171" spans="1:5" ht="25.5" x14ac:dyDescent="0.2">
      <c r="A171" s="41" t="s">
        <v>293</v>
      </c>
      <c r="B171" s="25" t="s">
        <v>153</v>
      </c>
      <c r="C171" s="26" t="s">
        <v>151</v>
      </c>
      <c r="D171" s="27">
        <v>0.11799999999999999</v>
      </c>
      <c r="E171" s="40" t="s">
        <v>350</v>
      </c>
    </row>
    <row r="172" spans="1:5" ht="25.5" x14ac:dyDescent="0.2">
      <c r="A172" s="41" t="s">
        <v>294</v>
      </c>
      <c r="B172" s="25" t="s">
        <v>165</v>
      </c>
      <c r="C172" s="26" t="s">
        <v>106</v>
      </c>
      <c r="D172" s="27">
        <v>0.14000000000000001</v>
      </c>
      <c r="E172" s="28"/>
    </row>
    <row r="173" spans="1:5" ht="25.5" x14ac:dyDescent="0.2">
      <c r="A173" s="41" t="s">
        <v>295</v>
      </c>
      <c r="B173" s="25" t="s">
        <v>190</v>
      </c>
      <c r="C173" s="26" t="s">
        <v>25</v>
      </c>
      <c r="D173" s="27">
        <v>14.28</v>
      </c>
      <c r="E173" s="28"/>
    </row>
    <row r="174" spans="1:5" x14ac:dyDescent="0.2">
      <c r="A174" s="41" t="s">
        <v>296</v>
      </c>
      <c r="B174" s="25" t="s">
        <v>192</v>
      </c>
      <c r="C174" s="26" t="s">
        <v>9</v>
      </c>
      <c r="D174" s="29">
        <v>4</v>
      </c>
      <c r="E174" s="28"/>
    </row>
    <row r="175" spans="1:5" ht="51" x14ac:dyDescent="0.2">
      <c r="A175" s="41" t="s">
        <v>297</v>
      </c>
      <c r="B175" s="25" t="s">
        <v>177</v>
      </c>
      <c r="C175" s="26" t="s">
        <v>106</v>
      </c>
      <c r="D175" s="27">
        <v>0.14000000000000001</v>
      </c>
      <c r="E175" s="28"/>
    </row>
    <row r="176" spans="1:5" x14ac:dyDescent="0.2">
      <c r="A176" s="41" t="s">
        <v>299</v>
      </c>
      <c r="B176" s="25" t="s">
        <v>195</v>
      </c>
      <c r="C176" s="26" t="s">
        <v>25</v>
      </c>
      <c r="D176" s="27">
        <v>14.28</v>
      </c>
      <c r="E176" s="28"/>
    </row>
    <row r="177" spans="1:5" ht="38.25" x14ac:dyDescent="0.2">
      <c r="A177" s="41" t="s">
        <v>302</v>
      </c>
      <c r="B177" s="25" t="s">
        <v>198</v>
      </c>
      <c r="C177" s="26" t="s">
        <v>106</v>
      </c>
      <c r="D177" s="27">
        <v>0.1</v>
      </c>
      <c r="E177" s="28"/>
    </row>
    <row r="178" spans="1:5" x14ac:dyDescent="0.2">
      <c r="A178" s="41" t="s">
        <v>303</v>
      </c>
      <c r="B178" s="25" t="s">
        <v>298</v>
      </c>
      <c r="C178" s="26" t="s">
        <v>151</v>
      </c>
      <c r="D178" s="27">
        <v>3.0599999999999998E-3</v>
      </c>
      <c r="E178" s="28"/>
    </row>
    <row r="179" spans="1:5" x14ac:dyDescent="0.2">
      <c r="A179" s="41" t="s">
        <v>304</v>
      </c>
      <c r="B179" s="25" t="s">
        <v>300</v>
      </c>
      <c r="C179" s="26" t="s">
        <v>151</v>
      </c>
      <c r="D179" s="27">
        <v>7.1399999999999996E-3</v>
      </c>
      <c r="E179" s="28"/>
    </row>
    <row r="180" spans="1:5" ht="19.149999999999999" customHeight="1" x14ac:dyDescent="0.2">
      <c r="A180" s="63" t="s">
        <v>301</v>
      </c>
      <c r="B180" s="62"/>
      <c r="C180" s="62"/>
      <c r="D180" s="62"/>
      <c r="E180" s="62"/>
    </row>
    <row r="181" spans="1:5" ht="38.25" x14ac:dyDescent="0.2">
      <c r="A181" s="24" t="s">
        <v>305</v>
      </c>
      <c r="B181" s="25" t="s">
        <v>208</v>
      </c>
      <c r="C181" s="26" t="s">
        <v>209</v>
      </c>
      <c r="D181" s="27">
        <v>3.6665999999999997E-2</v>
      </c>
      <c r="E181" s="28"/>
    </row>
    <row r="182" spans="1:5" ht="25.5" x14ac:dyDescent="0.2">
      <c r="A182" s="24" t="s">
        <v>306</v>
      </c>
      <c r="B182" s="25" t="s">
        <v>211</v>
      </c>
      <c r="C182" s="26" t="s">
        <v>97</v>
      </c>
      <c r="D182" s="27">
        <v>1.1339999999999999E-2</v>
      </c>
      <c r="E182" s="28"/>
    </row>
    <row r="183" spans="1:5" ht="25.5" x14ac:dyDescent="0.2">
      <c r="A183" s="41" t="s">
        <v>307</v>
      </c>
      <c r="B183" s="25" t="s">
        <v>213</v>
      </c>
      <c r="C183" s="26" t="s">
        <v>214</v>
      </c>
      <c r="D183" s="27">
        <v>0.42</v>
      </c>
      <c r="E183" s="28"/>
    </row>
    <row r="184" spans="1:5" x14ac:dyDescent="0.2">
      <c r="A184" s="41" t="s">
        <v>309</v>
      </c>
      <c r="B184" s="25" t="s">
        <v>216</v>
      </c>
      <c r="C184" s="26" t="s">
        <v>97</v>
      </c>
      <c r="D184" s="27">
        <v>8.1299999999999997E-2</v>
      </c>
      <c r="E184" s="28"/>
    </row>
    <row r="185" spans="1:5" ht="25.5" x14ac:dyDescent="0.2">
      <c r="A185" s="41" t="s">
        <v>311</v>
      </c>
      <c r="B185" s="25" t="s">
        <v>218</v>
      </c>
      <c r="C185" s="26" t="s">
        <v>22</v>
      </c>
      <c r="D185" s="27">
        <v>13.563000000000001</v>
      </c>
      <c r="E185" s="28"/>
    </row>
    <row r="186" spans="1:5" ht="38.25" x14ac:dyDescent="0.2">
      <c r="A186" s="41" t="s">
        <v>313</v>
      </c>
      <c r="B186" s="25" t="s">
        <v>308</v>
      </c>
      <c r="C186" s="26" t="s">
        <v>221</v>
      </c>
      <c r="D186" s="27">
        <v>21.7</v>
      </c>
      <c r="E186" s="28"/>
    </row>
    <row r="187" spans="1:5" ht="25.5" x14ac:dyDescent="0.2">
      <c r="A187" s="41" t="s">
        <v>315</v>
      </c>
      <c r="B187" s="25" t="s">
        <v>310</v>
      </c>
      <c r="C187" s="26" t="s">
        <v>106</v>
      </c>
      <c r="D187" s="27">
        <v>1.4</v>
      </c>
      <c r="E187" s="28"/>
    </row>
    <row r="188" spans="1:5" ht="38.25" x14ac:dyDescent="0.2">
      <c r="A188" s="41" t="s">
        <v>316</v>
      </c>
      <c r="B188" s="25" t="s">
        <v>312</v>
      </c>
      <c r="C188" s="26" t="s">
        <v>25</v>
      </c>
      <c r="D188" s="29">
        <v>142.80000000000001</v>
      </c>
      <c r="E188" s="28"/>
    </row>
    <row r="189" spans="1:5" ht="51" x14ac:dyDescent="0.2">
      <c r="A189" s="41" t="s">
        <v>317</v>
      </c>
      <c r="B189" s="25" t="s">
        <v>314</v>
      </c>
      <c r="C189" s="26" t="s">
        <v>106</v>
      </c>
      <c r="D189" s="27">
        <v>1.4</v>
      </c>
      <c r="E189" s="28"/>
    </row>
    <row r="190" spans="1:5" x14ac:dyDescent="0.2">
      <c r="A190" s="41" t="s">
        <v>319</v>
      </c>
      <c r="B190" s="25" t="s">
        <v>203</v>
      </c>
      <c r="C190" s="26" t="s">
        <v>151</v>
      </c>
      <c r="D190" s="27">
        <v>0.14280000000000001</v>
      </c>
      <c r="E190" s="28"/>
    </row>
    <row r="191" spans="1:5" ht="38.25" x14ac:dyDescent="0.2">
      <c r="A191" s="41" t="s">
        <v>320</v>
      </c>
      <c r="B191" s="25" t="s">
        <v>229</v>
      </c>
      <c r="C191" s="26" t="s">
        <v>209</v>
      </c>
      <c r="D191" s="27">
        <v>2.547E-2</v>
      </c>
      <c r="E191" s="28"/>
    </row>
    <row r="192" spans="1:5" x14ac:dyDescent="0.2">
      <c r="A192" s="41" t="s">
        <v>321</v>
      </c>
      <c r="B192" s="25" t="s">
        <v>318</v>
      </c>
      <c r="C192" s="26" t="s">
        <v>9</v>
      </c>
      <c r="D192" s="29">
        <v>0.5</v>
      </c>
      <c r="E192" s="28"/>
    </row>
    <row r="193" spans="1:5" ht="25.5" x14ac:dyDescent="0.2">
      <c r="A193" s="41" t="s">
        <v>322</v>
      </c>
      <c r="B193" s="25" t="s">
        <v>231</v>
      </c>
      <c r="C193" s="26" t="s">
        <v>97</v>
      </c>
      <c r="D193" s="27">
        <v>0.25469999999999998</v>
      </c>
      <c r="E193" s="28"/>
    </row>
    <row r="194" spans="1:5" ht="25.5" x14ac:dyDescent="0.2">
      <c r="A194" s="41" t="s">
        <v>323</v>
      </c>
      <c r="B194" s="25" t="s">
        <v>233</v>
      </c>
      <c r="C194" s="26" t="s">
        <v>234</v>
      </c>
      <c r="D194" s="27">
        <v>4.9700000000000001E-2</v>
      </c>
      <c r="E194" s="28"/>
    </row>
    <row r="195" spans="1:5" ht="19.149999999999999" customHeight="1" x14ac:dyDescent="0.2">
      <c r="A195" s="63" t="s">
        <v>235</v>
      </c>
      <c r="B195" s="62"/>
      <c r="C195" s="62"/>
      <c r="D195" s="62"/>
      <c r="E195" s="62"/>
    </row>
    <row r="196" spans="1:5" ht="25.5" x14ac:dyDescent="0.2">
      <c r="A196" s="24" t="s">
        <v>324</v>
      </c>
      <c r="B196" s="25" t="s">
        <v>237</v>
      </c>
      <c r="C196" s="26" t="s">
        <v>89</v>
      </c>
      <c r="D196" s="29">
        <v>11</v>
      </c>
      <c r="E196" s="28"/>
    </row>
    <row r="197" spans="1:5" ht="25.5" x14ac:dyDescent="0.2">
      <c r="A197" s="24" t="s">
        <v>325</v>
      </c>
      <c r="B197" s="25" t="s">
        <v>239</v>
      </c>
      <c r="C197" s="26" t="s">
        <v>9</v>
      </c>
      <c r="D197" s="27">
        <v>100</v>
      </c>
      <c r="E197" s="28"/>
    </row>
    <row r="198" spans="1:5" x14ac:dyDescent="0.2">
      <c r="A198" s="41" t="s">
        <v>326</v>
      </c>
      <c r="B198" s="25" t="s">
        <v>241</v>
      </c>
      <c r="C198" s="43" t="s">
        <v>9</v>
      </c>
      <c r="D198" s="27">
        <v>200</v>
      </c>
      <c r="E198" s="28"/>
    </row>
    <row r="199" spans="1:5" x14ac:dyDescent="0.2">
      <c r="A199" s="41" t="s">
        <v>327</v>
      </c>
      <c r="B199" s="25" t="s">
        <v>243</v>
      </c>
      <c r="C199" s="26" t="s">
        <v>244</v>
      </c>
      <c r="D199" s="29">
        <v>2</v>
      </c>
      <c r="E199" s="28"/>
    </row>
    <row r="200" spans="1:5" x14ac:dyDescent="0.2">
      <c r="A200" s="41" t="s">
        <v>328</v>
      </c>
      <c r="B200" s="25" t="s">
        <v>246</v>
      </c>
      <c r="C200" s="26" t="s">
        <v>9</v>
      </c>
      <c r="D200" s="29">
        <v>90</v>
      </c>
      <c r="E200" s="28"/>
    </row>
    <row r="201" spans="1:5" ht="19.149999999999999" customHeight="1" x14ac:dyDescent="0.2">
      <c r="A201" s="63" t="s">
        <v>252</v>
      </c>
      <c r="B201" s="62"/>
      <c r="C201" s="62"/>
      <c r="D201" s="62"/>
      <c r="E201" s="62"/>
    </row>
    <row r="202" spans="1:5" ht="25.5" x14ac:dyDescent="0.2">
      <c r="A202" s="24" t="s">
        <v>358</v>
      </c>
      <c r="B202" s="25" t="s">
        <v>256</v>
      </c>
      <c r="C202" s="26" t="s">
        <v>9</v>
      </c>
      <c r="D202" s="27">
        <v>2</v>
      </c>
      <c r="E202" s="28"/>
    </row>
    <row r="203" spans="1:5" ht="25.5" x14ac:dyDescent="0.2">
      <c r="A203" s="24" t="s">
        <v>359</v>
      </c>
      <c r="B203" s="25" t="s">
        <v>258</v>
      </c>
      <c r="C203" s="43" t="s">
        <v>9</v>
      </c>
      <c r="D203" s="27">
        <v>7</v>
      </c>
      <c r="E203" s="28"/>
    </row>
    <row r="204" spans="1:5" ht="25.5" x14ac:dyDescent="0.2">
      <c r="A204" s="24" t="s">
        <v>360</v>
      </c>
      <c r="B204" s="25" t="s">
        <v>260</v>
      </c>
      <c r="C204" s="43" t="s">
        <v>9</v>
      </c>
      <c r="D204" s="27">
        <v>2</v>
      </c>
      <c r="E204" s="28"/>
    </row>
    <row r="205" spans="1:5" ht="21.75" customHeight="1" x14ac:dyDescent="0.2">
      <c r="A205" s="61" t="s">
        <v>345</v>
      </c>
      <c r="B205" s="62"/>
      <c r="C205" s="62"/>
      <c r="D205" s="62"/>
      <c r="E205" s="62"/>
    </row>
    <row r="206" spans="1:5" ht="40.5" customHeight="1" x14ac:dyDescent="0.2">
      <c r="A206" s="41" t="s">
        <v>361</v>
      </c>
      <c r="B206" s="42" t="s">
        <v>337</v>
      </c>
      <c r="C206" s="43" t="s">
        <v>338</v>
      </c>
      <c r="D206" s="44">
        <v>1</v>
      </c>
      <c r="E206" s="45"/>
    </row>
    <row r="207" spans="1:5" ht="53.25" customHeight="1" x14ac:dyDescent="0.2">
      <c r="A207" s="41" t="s">
        <v>362</v>
      </c>
      <c r="B207" s="42" t="s">
        <v>339</v>
      </c>
      <c r="C207" s="43" t="s">
        <v>340</v>
      </c>
      <c r="D207" s="46">
        <v>27.3</v>
      </c>
      <c r="E207" s="45"/>
    </row>
    <row r="208" spans="1:5" ht="20.25" customHeight="1" x14ac:dyDescent="0.2">
      <c r="A208" s="61" t="s">
        <v>346</v>
      </c>
      <c r="B208" s="62"/>
      <c r="C208" s="62"/>
      <c r="D208" s="62"/>
      <c r="E208" s="62"/>
    </row>
    <row r="209" spans="1:6" ht="81.75" customHeight="1" x14ac:dyDescent="0.2">
      <c r="A209" s="41" t="s">
        <v>363</v>
      </c>
      <c r="B209" s="42" t="s">
        <v>341</v>
      </c>
      <c r="C209" s="43" t="s">
        <v>9</v>
      </c>
      <c r="D209" s="46">
        <v>149</v>
      </c>
      <c r="E209" s="45"/>
    </row>
    <row r="210" spans="1:6" ht="42.75" customHeight="1" x14ac:dyDescent="0.2">
      <c r="A210" s="41" t="s">
        <v>364</v>
      </c>
      <c r="B210" s="42" t="s">
        <v>342</v>
      </c>
      <c r="C210" s="43" t="s">
        <v>9</v>
      </c>
      <c r="D210" s="44">
        <v>3</v>
      </c>
      <c r="E210" s="45"/>
    </row>
    <row r="211" spans="1:6" ht="23.25" customHeight="1" x14ac:dyDescent="0.2">
      <c r="A211" s="61" t="s">
        <v>347</v>
      </c>
      <c r="B211" s="62"/>
      <c r="C211" s="62"/>
      <c r="D211" s="62"/>
      <c r="E211" s="62"/>
    </row>
    <row r="212" spans="1:6" ht="33" customHeight="1" x14ac:dyDescent="0.2">
      <c r="A212" s="41" t="s">
        <v>365</v>
      </c>
      <c r="B212" s="42" t="s">
        <v>343</v>
      </c>
      <c r="C212" s="43" t="s">
        <v>9</v>
      </c>
      <c r="D212" s="44">
        <v>31</v>
      </c>
      <c r="E212" s="45"/>
    </row>
    <row r="213" spans="1:6" ht="38.25" x14ac:dyDescent="0.2">
      <c r="A213" s="41" t="s">
        <v>366</v>
      </c>
      <c r="B213" s="42" t="s">
        <v>344</v>
      </c>
      <c r="C213" s="43" t="s">
        <v>9</v>
      </c>
      <c r="D213" s="44">
        <v>31</v>
      </c>
      <c r="E213" s="45"/>
    </row>
    <row r="214" spans="1:6" x14ac:dyDescent="0.2">
      <c r="A214" s="67"/>
      <c r="B214" s="68"/>
      <c r="C214" s="69"/>
      <c r="D214" s="70"/>
      <c r="E214" s="71"/>
    </row>
    <row r="215" spans="1:6" ht="57.75" customHeight="1" x14ac:dyDescent="0.2">
      <c r="A215" s="5" t="s">
        <v>369</v>
      </c>
      <c r="B215" s="72" t="s">
        <v>368</v>
      </c>
      <c r="C215" s="72"/>
      <c r="D215" s="72"/>
      <c r="E215" s="72"/>
    </row>
    <row r="216" spans="1:6" x14ac:dyDescent="0.2">
      <c r="B216" s="9"/>
      <c r="C216" s="9"/>
      <c r="D216" s="9"/>
      <c r="E216" s="9"/>
    </row>
    <row r="217" spans="1:6" ht="58.5" customHeight="1" x14ac:dyDescent="0.2">
      <c r="A217" s="5" t="s">
        <v>370</v>
      </c>
      <c r="B217" s="72" t="s">
        <v>371</v>
      </c>
      <c r="C217" s="72"/>
      <c r="D217" s="72"/>
      <c r="E217" s="72"/>
    </row>
    <row r="218" spans="1:6" x14ac:dyDescent="0.2">
      <c r="B218" s="9"/>
      <c r="C218" s="9"/>
      <c r="D218" s="9"/>
      <c r="E218" s="9"/>
    </row>
    <row r="219" spans="1:6" ht="15.75" x14ac:dyDescent="0.25">
      <c r="B219" s="38" t="s">
        <v>351</v>
      </c>
      <c r="C219" s="38"/>
      <c r="D219" s="38" t="s">
        <v>352</v>
      </c>
      <c r="E219" s="47"/>
      <c r="F219" s="47"/>
    </row>
    <row r="220" spans="1:6" ht="15.75" x14ac:dyDescent="0.25">
      <c r="B220" s="38"/>
      <c r="C220" s="38"/>
      <c r="D220" s="38"/>
      <c r="E220" s="47"/>
      <c r="F220" s="47"/>
    </row>
    <row r="221" spans="1:6" ht="15.75" hidden="1" x14ac:dyDescent="0.25">
      <c r="B221" s="38" t="s">
        <v>353</v>
      </c>
      <c r="C221" s="38"/>
      <c r="D221" s="38" t="s">
        <v>354</v>
      </c>
      <c r="E221" s="47"/>
      <c r="F221" s="47"/>
    </row>
  </sheetData>
  <mergeCells count="34">
    <mergeCell ref="B215:E215"/>
    <mergeCell ref="B217:E217"/>
    <mergeCell ref="A208:E208"/>
    <mergeCell ref="A211:E211"/>
    <mergeCell ref="A201:E201"/>
    <mergeCell ref="B8:D8"/>
    <mergeCell ref="A9:E9"/>
    <mergeCell ref="B10:D10"/>
    <mergeCell ref="A205:E205"/>
    <mergeCell ref="A154:E154"/>
    <mergeCell ref="A155:E155"/>
    <mergeCell ref="A158:E158"/>
    <mergeCell ref="A161:E161"/>
    <mergeCell ref="A180:E180"/>
    <mergeCell ref="A195:E195"/>
    <mergeCell ref="A119:E119"/>
    <mergeCell ref="A126:E126"/>
    <mergeCell ref="A140:E140"/>
    <mergeCell ref="A146:E146"/>
    <mergeCell ref="A147:E147"/>
    <mergeCell ref="A149:E149"/>
    <mergeCell ref="A64:E64"/>
    <mergeCell ref="A75:E75"/>
    <mergeCell ref="A93:E93"/>
    <mergeCell ref="A98:E98"/>
    <mergeCell ref="A107:E107"/>
    <mergeCell ref="A113:E113"/>
    <mergeCell ref="A54:E54"/>
    <mergeCell ref="A58:E58"/>
    <mergeCell ref="A14:E14"/>
    <mergeCell ref="A15:E15"/>
    <mergeCell ref="A20:E20"/>
    <mergeCell ref="A21:E21"/>
    <mergeCell ref="A33:E33"/>
  </mergeCells>
  <phoneticPr fontId="2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5 граф</vt:lpstr>
      <vt:lpstr>'Ведомость объемов работ 5 граф'!Print_Titles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2021-08-26T07:09:33Z</cp:lastPrinted>
  <dcterms:created xsi:type="dcterms:W3CDTF">2002-02-11T05:58:42Z</dcterms:created>
  <dcterms:modified xsi:type="dcterms:W3CDTF">2021-08-26T07:15:27Z</dcterms:modified>
</cp:coreProperties>
</file>