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echanik\Documents\МашЦех\Втулка и Диск ПП\ГТ-1\"/>
    </mc:Choice>
  </mc:AlternateContent>
  <bookViews>
    <workbookView xWindow="240" yWindow="210" windowWidth="15570" windowHeight="9855" tabRatio="503"/>
  </bookViews>
  <sheets>
    <sheet name="Лист1" sheetId="7" r:id="rId1"/>
  </sheets>
  <definedNames>
    <definedName name="_xlnm.Print_Area" localSheetId="0">Лист1!$A$2:$L$51</definedName>
  </definedNames>
  <calcPr calcId="162913"/>
</workbook>
</file>

<file path=xl/calcChain.xml><?xml version="1.0" encoding="utf-8"?>
<calcChain xmlns="http://schemas.openxmlformats.org/spreadsheetml/2006/main">
  <c r="A22" i="7" l="1"/>
  <c r="A23" i="7" s="1"/>
  <c r="A24" i="7" s="1"/>
  <c r="A25" i="7" s="1"/>
  <c r="A26" i="7" s="1"/>
  <c r="A27" i="7" s="1"/>
  <c r="A29" i="7" s="1"/>
  <c r="A30" i="7" s="1"/>
  <c r="A31" i="7" s="1"/>
  <c r="A32" i="7" s="1"/>
  <c r="A33" i="7" s="1"/>
  <c r="A34" i="7" s="1"/>
</calcChain>
</file>

<file path=xl/sharedStrings.xml><?xml version="1.0" encoding="utf-8"?>
<sst xmlns="http://schemas.openxmlformats.org/spreadsheetml/2006/main" count="81" uniqueCount="54">
  <si>
    <t>Наименование</t>
  </si>
  <si>
    <t>Ед. изм.</t>
  </si>
  <si>
    <t>кг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</si>
  <si>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</si>
  <si>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</si>
  <si>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</si>
  <si>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</si>
  <si>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</si>
  <si>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(Заменённые и Добавленные)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</si>
  <si>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</si>
  <si>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</si>
  <si>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</si>
  <si>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Д.В. Гречаник</t>
  </si>
  <si>
    <t>шт</t>
  </si>
  <si>
    <t>т</t>
  </si>
  <si>
    <t>км</t>
  </si>
  <si>
    <t>УТВЕРЖДАЮ</t>
  </si>
  <si>
    <t>ООО "ЕвроСибЭнерго-Гидрогенерация"</t>
  </si>
  <si>
    <t>Братская ГЭС ООО "ЕвроСибЭнерго-Гидрогенерация"</t>
  </si>
  <si>
    <t>(наименование стройки)</t>
  </si>
  <si>
    <t>м2</t>
  </si>
  <si>
    <t>Подрядчик</t>
  </si>
  <si>
    <t>Установка диска подпятника на карусельный станок (вес детали 4300 кг)</t>
  </si>
  <si>
    <t>Шлифовка поверхности трения диска подпятника в соответствии с требованиями пункта  3 черт. ВКИА.304165.036 СБ и пункта  3 черт. 8БС.223.012</t>
  </si>
  <si>
    <r>
      <t>Поворот на 180</t>
    </r>
    <r>
      <rPr>
        <sz val="10"/>
        <rFont val="Calibri"/>
        <family val="2"/>
        <charset val="204"/>
      </rPr>
      <t>°</t>
    </r>
    <r>
      <rPr>
        <sz val="10"/>
        <rFont val="Times New Roman"/>
        <family val="1"/>
        <charset val="204"/>
      </rPr>
      <t xml:space="preserve"> диска подпятника  для обработки верхней поверхности диска (вес детали 4300 кг)</t>
    </r>
  </si>
  <si>
    <t>Шлифовка верхней поверхности  диска подпятника в соответствии с требованиями черт. ВКИА.304165.036 СБ (перед наклейкой изолирующей прокладки)</t>
  </si>
  <si>
    <t>Снятие диска подпятника с карусельного станка (вес детали 4300 кг)</t>
  </si>
  <si>
    <t>Подготовка верхней поверхности  диска подпятника к наклейке изолирующей прокладки в соответствии с требованиями черт. ВКИА.304165.036 СБ (придание шероховатости и обезжиривание)</t>
  </si>
  <si>
    <t>Изготовление секторов изолирующей прокладки из стеклотекстолита марки СТЭФ</t>
  </si>
  <si>
    <t>Наклейка секторов изолирующей прокладки в соответствии с требованиями черт. ВКИА.304165.036 СБ</t>
  </si>
  <si>
    <t>Изготовление и постановка винтов потай 12*35</t>
  </si>
  <si>
    <t>Разметка, сверловка и калибровка отверстий (Ж - 8 шт., И - 4 шт.) в соответствии с требованиями п.7, 8 черт. ВКИА.304165.036 СБ (совместно с втулкой подпятника черт. 5БС.091.002)</t>
  </si>
  <si>
    <t>Шлифовка верхней поверхности диска подпятника с изолирующей прокладкой  в соответствии с требованиями черт. ВКИА.304165.036 СБ и пункта  4 черт. 8БС.223.012</t>
  </si>
  <si>
    <t>Стеклотекстолит на основе стеклотканей на замасливателях, парафиновой эмульсии и поли- терпеновый марки СТЭФ, толщиной от 2,2 до 4,5 мм</t>
  </si>
  <si>
    <t>Смола эпоксидная марки ЭД-20</t>
  </si>
  <si>
    <t>Отвердитель ПЭПА (полиэтиленполиамин)</t>
  </si>
  <si>
    <t>Сталь круглая и квадратная, марка Ст3пс размером 20х20 мм</t>
  </si>
  <si>
    <t>Ацетон технический, сорт высший</t>
  </si>
  <si>
    <t>Инженер ОППР БГЭС</t>
  </si>
  <si>
    <t>Начальник ОППР БГЭС</t>
  </si>
  <si>
    <t>Необходимость выполнения работ подтверждаю:</t>
  </si>
  <si>
    <t>Главный инженер Братской ГЭС</t>
  </si>
  <si>
    <t>______________А.В. Боярский</t>
  </si>
  <si>
    <t>П.В. Потемкин</t>
  </si>
  <si>
    <t>ведущий инженер ДР ООО «ЕвроСибЭнерго-Гидрогенерация»</t>
  </si>
  <si>
    <t>Разметка и сверловка отверстий Е в соответствии с требованиями черт. ВКИА.304165.036 СБ (Ж - 8 шт., И - 4 шт., Д -  32 шт.)</t>
  </si>
  <si>
    <t>"___"_____________2022г.</t>
  </si>
  <si>
    <t>Ведомость объемов работ №2 (дефектная ведомость № 2)</t>
  </si>
  <si>
    <t>А.А. Логинов</t>
  </si>
  <si>
    <r>
      <rPr>
        <sz val="10"/>
        <rFont val="Arial"/>
        <family val="2"/>
        <charset val="204"/>
      </rPr>
      <t xml:space="preserve">на </t>
    </r>
    <r>
      <rPr>
        <u/>
        <sz val="10"/>
        <rFont val="Arial"/>
        <family val="2"/>
        <charset val="204"/>
      </rPr>
      <t>Ремонт диска (черт. 8БС.223.012, ВКИА.304165.036 СБ) подпятника гидротурбины №4  инв.№00040604 (ремонт в заводских условиях с восстановлением рабочих поверхностей)</t>
    </r>
  </si>
  <si>
    <t xml:space="preserve">                           Раздел 1. Ремонт диска подпятника гидротурбины (черт. 8БС.223.012, ВКИА.304165.036 СБ)</t>
  </si>
  <si>
    <t xml:space="preserve">                           Раздел 2. Перевозка диска подпятника гидротурбины к месту проведения ремонта и обратно</t>
  </si>
  <si>
    <t>Перевозка  диска подпятника гидротурбины по маршруту Братск-Екатеринбург с подачей транспорта до г. Братска, вес груза - 4,3 т (с разгрузкой)</t>
  </si>
  <si>
    <t>Перевозка  диска подпятника гидротурбины по маршруту Екатеринбург - Братск с возвращением транспорта в г. Екатеринбург, вес груза -4,3 т (с погрузкой)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</si>
</sst>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 Cyr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1"/>
      <name val="Helv"/>
    </font>
    <font>
      <sz val="9"/>
      <name val="Times New Roman"/>
      <family val="1"/>
      <charset val="204"/>
    </font>
    <font>
      <sz val="10"/>
      <name val="Calibri"/>
      <family val="2"/>
      <charset val="204"/>
    </font>
    <font>
      <i/>
      <sz val="10"/>
      <name val="Times New Roman"/>
      <family val="1"/>
      <charset val="204"/>
    </font>
    <font>
      <sz val="10"/>
      <name val="Courier New Cyr"/>
      <charset val="204"/>
    </font>
    <font>
      <u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1"/>
      <name val="Arial"/>
      <family val="2"/>
      <charset val="204"/>
    </font>
    <font>
      <u/>
      <sz val="10"/>
      <name val="Arial"/>
      <family val="2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17" fillId="0" borderId="0"/>
    <xf numFmtId="0" fontId="17" fillId="0" borderId="0"/>
  </cellStyleXfs>
  <cellXfs count="72">
    <xf numFmtId="0" fontId="0" fillId="0" borderId="0" xfId="0"/>
    <xf numFmtId="0" fontId="4" fillId="0" borderId="0" xfId="1" applyFont="1" applyAlignment="1">
      <alignment horizontal="center" vertical="top"/>
    </xf>
    <xf numFmtId="0" fontId="4" fillId="0" borderId="0" xfId="1" applyFont="1"/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9" fillId="0" borderId="0" xfId="3" applyFont="1"/>
    <xf numFmtId="0" fontId="11" fillId="0" borderId="0" xfId="2" applyFont="1" applyFill="1" applyAlignment="1">
      <alignment horizontal="left" vertical="top"/>
    </xf>
    <xf numFmtId="0" fontId="11" fillId="0" borderId="0" xfId="2" applyFont="1" applyFill="1" applyAlignment="1">
      <alignment horizontal="right" vertical="top"/>
    </xf>
    <xf numFmtId="0" fontId="11" fillId="0" borderId="0" xfId="2" applyFont="1" applyFill="1" applyAlignment="1">
      <alignment horizontal="center" vertical="top" wrapText="1"/>
    </xf>
    <xf numFmtId="0" fontId="12" fillId="0" borderId="0" xfId="2" applyFont="1" applyFill="1" applyAlignment="1">
      <alignment vertical="top"/>
    </xf>
    <xf numFmtId="0" fontId="13" fillId="0" borderId="0" xfId="2" applyFont="1" applyFill="1" applyAlignment="1">
      <alignment horizontal="center" vertical="top"/>
    </xf>
    <xf numFmtId="0" fontId="13" fillId="0" borderId="0" xfId="2" applyFont="1" applyFill="1" applyAlignment="1">
      <alignment vertical="top"/>
    </xf>
    <xf numFmtId="0" fontId="11" fillId="0" borderId="0" xfId="2" applyFont="1" applyFill="1" applyAlignment="1">
      <alignment horizontal="centerContinuous" vertical="top"/>
    </xf>
    <xf numFmtId="0" fontId="14" fillId="0" borderId="1" xfId="2" applyFont="1" applyFill="1" applyBorder="1" applyAlignment="1">
      <alignment horizontal="center" vertical="center" wrapText="1"/>
    </xf>
    <xf numFmtId="0" fontId="11" fillId="2" borderId="0" xfId="2" applyFont="1" applyFill="1" applyAlignment="1">
      <alignment horizontal="centerContinuous" vertical="top"/>
    </xf>
    <xf numFmtId="0" fontId="4" fillId="2" borderId="0" xfId="1" applyFont="1" applyFill="1"/>
    <xf numFmtId="0" fontId="11" fillId="0" borderId="0" xfId="2" applyFont="1" applyFill="1" applyAlignment="1">
      <alignment horizontal="center" vertical="top"/>
    </xf>
    <xf numFmtId="0" fontId="4" fillId="0" borderId="1" xfId="0" applyFont="1" applyBorder="1" applyAlignment="1">
      <alignment horizontal="center" vertical="center" wrapText="1" shrinkToFi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16" fillId="0" borderId="1" xfId="2" applyFont="1" applyFill="1" applyBorder="1" applyAlignment="1">
      <alignment horizontal="center" vertical="top"/>
    </xf>
    <xf numFmtId="0" fontId="16" fillId="2" borderId="1" xfId="2" applyFont="1" applyFill="1" applyBorder="1" applyAlignment="1">
      <alignment horizontal="center" vertical="top"/>
    </xf>
    <xf numFmtId="0" fontId="7" fillId="0" borderId="1" xfId="1" applyFont="1" applyBorder="1" applyAlignment="1">
      <alignment horizontal="left" vertical="center" wrapText="1"/>
    </xf>
    <xf numFmtId="0" fontId="4" fillId="2" borderId="1" xfId="1" applyFont="1" applyFill="1" applyBorder="1" applyAlignment="1">
      <alignment vertical="center" wrapText="1"/>
    </xf>
    <xf numFmtId="0" fontId="4" fillId="0" borderId="1" xfId="1" applyFont="1" applyBorder="1" applyAlignment="1">
      <alignment vertical="center"/>
    </xf>
    <xf numFmtId="0" fontId="10" fillId="0" borderId="0" xfId="2" applyFont="1" applyFill="1" applyAlignment="1">
      <alignment horizontal="center" vertical="top"/>
    </xf>
    <xf numFmtId="0" fontId="7" fillId="0" borderId="1" xfId="1" applyFont="1" applyFill="1" applyBorder="1" applyAlignment="1">
      <alignment horizontal="left" vertical="center" wrapText="1"/>
    </xf>
    <xf numFmtId="0" fontId="11" fillId="0" borderId="0" xfId="2" applyFont="1" applyFill="1" applyAlignment="1">
      <alignment horizontal="center" vertical="top"/>
    </xf>
    <xf numFmtId="0" fontId="7" fillId="0" borderId="1" xfId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0" fillId="0" borderId="0" xfId="0" applyAlignment="1"/>
    <xf numFmtId="0" fontId="7" fillId="0" borderId="0" xfId="5" applyFont="1"/>
    <xf numFmtId="0" fontId="17" fillId="0" borderId="0" xfId="6"/>
    <xf numFmtId="0" fontId="7" fillId="0" borderId="0" xfId="5" applyFont="1" applyFill="1" applyAlignment="1"/>
    <xf numFmtId="0" fontId="8" fillId="0" borderId="0" xfId="5" applyFont="1" applyFill="1" applyAlignment="1"/>
    <xf numFmtId="0" fontId="18" fillId="0" borderId="0" xfId="1" applyFont="1" applyBorder="1" applyAlignment="1">
      <alignment vertical="top"/>
    </xf>
    <xf numFmtId="0" fontId="19" fillId="0" borderId="0" xfId="1" applyFont="1" applyBorder="1" applyAlignment="1">
      <alignment vertical="top"/>
    </xf>
    <xf numFmtId="0" fontId="18" fillId="0" borderId="0" xfId="1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top" wrapText="1"/>
    </xf>
    <xf numFmtId="0" fontId="14" fillId="2" borderId="1" xfId="2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 wrapText="1"/>
    </xf>
    <xf numFmtId="0" fontId="11" fillId="0" borderId="0" xfId="1" applyNumberFormat="1" applyFont="1" applyAlignment="1">
      <alignment horizontal="left" vertical="top"/>
    </xf>
    <xf numFmtId="49" fontId="11" fillId="0" borderId="0" xfId="1" applyNumberFormat="1" applyFont="1" applyAlignment="1">
      <alignment horizontal="left" vertical="top"/>
    </xf>
    <xf numFmtId="0" fontId="11" fillId="0" borderId="0" xfId="1" applyFont="1" applyAlignment="1">
      <alignment horizontal="left" vertical="top" wrapText="1"/>
    </xf>
    <xf numFmtId="0" fontId="7" fillId="0" borderId="0" xfId="7" applyFont="1" applyFill="1" applyBorder="1" applyAlignment="1">
      <alignment horizontal="right" vertical="center" wrapText="1"/>
    </xf>
    <xf numFmtId="0" fontId="7" fillId="0" borderId="0" xfId="7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top" wrapText="1"/>
    </xf>
    <xf numFmtId="0" fontId="21" fillId="0" borderId="0" xfId="1" applyFont="1" applyFill="1" applyBorder="1" applyAlignment="1">
      <alignment horizontal="center" wrapText="1"/>
    </xf>
    <xf numFmtId="0" fontId="18" fillId="0" borderId="0" xfId="1" applyFont="1" applyBorder="1" applyAlignment="1">
      <alignment horizontal="center"/>
    </xf>
    <xf numFmtId="0" fontId="20" fillId="0" borderId="0" xfId="2" applyFont="1" applyFill="1" applyAlignment="1">
      <alignment horizontal="center" vertical="top"/>
    </xf>
    <xf numFmtId="0" fontId="19" fillId="0" borderId="0" xfId="1" applyFont="1" applyBorder="1" applyAlignment="1">
      <alignment horizontal="center" vertical="top"/>
    </xf>
    <xf numFmtId="0" fontId="7" fillId="0" borderId="1" xfId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2" fillId="0" borderId="0" xfId="2" applyFont="1" applyFill="1" applyAlignment="1">
      <alignment horizontal="center" vertical="top"/>
    </xf>
    <xf numFmtId="0" fontId="14" fillId="0" borderId="1" xfId="2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horizontal="left" vertical="center" wrapText="1"/>
    </xf>
    <xf numFmtId="0" fontId="11" fillId="0" borderId="0" xfId="5" applyFont="1" applyFill="1" applyAlignment="1">
      <alignment horizontal="right"/>
    </xf>
    <xf numFmtId="0" fontId="7" fillId="0" borderId="0" xfId="5" applyFont="1" applyFill="1" applyAlignment="1">
      <alignment horizontal="right"/>
    </xf>
  </cellXfs>
  <cellStyles count="8">
    <cellStyle name="Обычный" xfId="0" builtinId="0"/>
    <cellStyle name="Обычный 2" xfId="1"/>
    <cellStyle name="Обычный 2 2" xfId="4"/>
    <cellStyle name="Обычный 2 3" xfId="5"/>
    <cellStyle name="Обычный 5" xfId="6"/>
    <cellStyle name="Обычный_TABEL-02" xfId="7"/>
    <cellStyle name="Обычный_дв" xfId="3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8"/>
  <sheetViews>
    <sheetView tabSelected="1" topLeftCell="A31" zoomScaleNormal="100" workbookViewId="0">
      <selection activeCell="H46" sqref="H46:I46"/>
    </sheetView>
  </sheetViews>
  <sheetFormatPr defaultRowHeight="15" x14ac:dyDescent="0.25"/>
  <cols>
    <col min="1" max="1" width="8.28515625" style="6" customWidth="1"/>
    <col min="2" max="2" width="72" style="4" customWidth="1"/>
    <col min="3" max="3" width="8.42578125" style="3" customWidth="1"/>
    <col min="4" max="4" width="6.85546875" style="5" customWidth="1"/>
    <col min="5" max="5" width="11.28515625" style="2" customWidth="1"/>
    <col min="6" max="6" width="7.140625" style="2" customWidth="1"/>
    <col min="7" max="7" width="6.5703125" style="2" customWidth="1"/>
    <col min="8" max="8" width="12.28515625" style="2" customWidth="1"/>
    <col min="9" max="9" width="28.85546875" style="17" customWidth="1"/>
    <col min="10" max="11" width="7" style="2" customWidth="1"/>
    <col min="12" max="12" width="11.28515625" style="2" customWidth="1"/>
  </cols>
  <sheetData>
    <row r="2" spans="1:13" ht="15.75" x14ac:dyDescent="0.25">
      <c r="A2" s="54"/>
      <c r="B2" s="55"/>
      <c r="C2" s="56"/>
      <c r="D2" s="10"/>
      <c r="E2" s="18"/>
      <c r="F2" s="9"/>
      <c r="G2" s="9"/>
      <c r="H2" s="9"/>
      <c r="I2" s="70" t="s">
        <v>16</v>
      </c>
      <c r="J2" s="70"/>
      <c r="K2" s="70"/>
      <c r="L2" s="70"/>
    </row>
    <row r="3" spans="1:13" x14ac:dyDescent="0.25">
      <c r="A3" s="37"/>
      <c r="B3" s="35"/>
      <c r="C3" s="36"/>
      <c r="D3" s="12"/>
      <c r="E3" s="13"/>
      <c r="F3" s="13"/>
      <c r="G3" s="13"/>
      <c r="H3" s="13"/>
      <c r="I3" s="71" t="s">
        <v>41</v>
      </c>
      <c r="J3" s="71"/>
      <c r="K3" s="71"/>
      <c r="L3" s="71"/>
    </row>
    <row r="4" spans="1:13" x14ac:dyDescent="0.25">
      <c r="A4" s="37"/>
      <c r="B4" s="35"/>
      <c r="C4" s="36"/>
      <c r="D4" s="12"/>
      <c r="E4" s="13"/>
      <c r="F4" s="13"/>
      <c r="G4" s="13"/>
      <c r="H4" s="13"/>
      <c r="I4" s="71" t="s">
        <v>17</v>
      </c>
      <c r="J4" s="71"/>
      <c r="K4" s="71"/>
      <c r="L4" s="71"/>
    </row>
    <row r="5" spans="1:13" ht="15.75" x14ac:dyDescent="0.25">
      <c r="A5" s="37"/>
      <c r="B5" s="38"/>
      <c r="C5" s="36"/>
      <c r="D5" s="12"/>
      <c r="E5" s="13"/>
      <c r="F5" s="13"/>
      <c r="G5" s="13"/>
      <c r="H5" s="13"/>
      <c r="I5" s="71" t="s">
        <v>42</v>
      </c>
      <c r="J5" s="71"/>
      <c r="K5" s="71"/>
      <c r="L5" s="71"/>
    </row>
    <row r="6" spans="1:13" x14ac:dyDescent="0.25">
      <c r="A6" s="37"/>
      <c r="B6" s="37"/>
      <c r="C6" s="36"/>
      <c r="D6" s="12"/>
      <c r="E6" s="13"/>
      <c r="F6" s="13"/>
      <c r="G6" s="13"/>
      <c r="H6" s="13"/>
      <c r="I6" s="71" t="s">
        <v>46</v>
      </c>
      <c r="J6" s="71"/>
      <c r="K6" s="71"/>
      <c r="L6" s="71"/>
    </row>
    <row r="7" spans="1:13" x14ac:dyDescent="0.25">
      <c r="A7" s="7"/>
      <c r="B7" s="11"/>
      <c r="C7" s="11"/>
      <c r="D7" s="12"/>
      <c r="E7" s="13"/>
      <c r="F7" s="13"/>
      <c r="G7" s="13"/>
      <c r="H7" s="13"/>
      <c r="I7" s="34"/>
      <c r="J7" s="34"/>
      <c r="K7" s="34"/>
      <c r="L7" s="34"/>
    </row>
    <row r="8" spans="1:13" x14ac:dyDescent="0.25">
      <c r="A8" s="61" t="s">
        <v>18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39"/>
    </row>
    <row r="9" spans="1:13" x14ac:dyDescent="0.25">
      <c r="A9" s="63" t="s">
        <v>19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40"/>
    </row>
    <row r="10" spans="1:13" ht="15.75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</row>
    <row r="11" spans="1:13" x14ac:dyDescent="0.25">
      <c r="A11" s="62" t="s">
        <v>47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3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</row>
    <row r="13" spans="1:13" ht="27.75" customHeight="1" x14ac:dyDescent="0.25">
      <c r="A13" s="60" t="s">
        <v>49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41"/>
    </row>
    <row r="14" spans="1:13" x14ac:dyDescent="0.25">
      <c r="A14" s="66" t="s">
        <v>3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</row>
    <row r="15" spans="1:13" ht="15.75" x14ac:dyDescent="0.25">
      <c r="A15" s="14"/>
      <c r="B15" s="8"/>
      <c r="C15" s="14"/>
      <c r="D15" s="18"/>
      <c r="E15" s="14"/>
      <c r="F15" s="14"/>
      <c r="G15" s="14"/>
      <c r="H15" s="14"/>
      <c r="I15" s="16"/>
      <c r="J15" s="14"/>
      <c r="K15" s="18"/>
      <c r="L15" s="14"/>
    </row>
    <row r="16" spans="1:13" x14ac:dyDescent="0.25">
      <c r="A16" s="67" t="s">
        <v>4</v>
      </c>
      <c r="B16" s="67" t="s">
        <v>5</v>
      </c>
      <c r="C16" s="67" t="s">
        <v>6</v>
      </c>
      <c r="D16" s="67"/>
      <c r="E16" s="67" t="s">
        <v>7</v>
      </c>
      <c r="F16" s="67"/>
      <c r="G16" s="67"/>
      <c r="H16" s="67"/>
      <c r="I16" s="67" t="s">
        <v>8</v>
      </c>
      <c r="J16" s="67"/>
      <c r="K16" s="67"/>
      <c r="L16" s="67"/>
    </row>
    <row r="17" spans="1:12" ht="59.25" customHeight="1" x14ac:dyDescent="0.25">
      <c r="A17" s="67"/>
      <c r="B17" s="67"/>
      <c r="C17" s="15" t="s">
        <v>1</v>
      </c>
      <c r="D17" s="15" t="s">
        <v>9</v>
      </c>
      <c r="E17" s="15" t="s">
        <v>0</v>
      </c>
      <c r="F17" s="15" t="s">
        <v>1</v>
      </c>
      <c r="G17" s="15" t="s">
        <v>9</v>
      </c>
      <c r="H17" s="15" t="s">
        <v>10</v>
      </c>
      <c r="I17" s="50" t="s">
        <v>0</v>
      </c>
      <c r="J17" s="15" t="s">
        <v>1</v>
      </c>
      <c r="K17" s="15" t="s">
        <v>9</v>
      </c>
      <c r="L17" s="15" t="s">
        <v>11</v>
      </c>
    </row>
    <row r="18" spans="1:12" x14ac:dyDescent="0.25">
      <c r="A18" s="23">
        <v>1</v>
      </c>
      <c r="B18" s="23">
        <v>2</v>
      </c>
      <c r="C18" s="23">
        <v>3</v>
      </c>
      <c r="D18" s="23">
        <v>4</v>
      </c>
      <c r="E18" s="23">
        <v>5</v>
      </c>
      <c r="F18" s="23">
        <v>6</v>
      </c>
      <c r="G18" s="23">
        <v>7</v>
      </c>
      <c r="H18" s="23">
        <v>8</v>
      </c>
      <c r="I18" s="24">
        <v>9</v>
      </c>
      <c r="J18" s="23">
        <v>10</v>
      </c>
      <c r="K18" s="23">
        <v>11</v>
      </c>
      <c r="L18" s="23">
        <v>12</v>
      </c>
    </row>
    <row r="19" spans="1:12" x14ac:dyDescent="0.25">
      <c r="A19" s="59" t="s">
        <v>50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</row>
    <row r="20" spans="1:12" x14ac:dyDescent="0.25">
      <c r="A20" s="47">
        <v>1</v>
      </c>
      <c r="B20" s="46" t="s">
        <v>22</v>
      </c>
      <c r="C20" s="32" t="s">
        <v>13</v>
      </c>
      <c r="D20" s="32">
        <v>1</v>
      </c>
      <c r="E20" s="64"/>
      <c r="F20" s="64"/>
      <c r="G20" s="64"/>
      <c r="H20" s="64"/>
      <c r="I20" s="26"/>
      <c r="J20" s="19"/>
      <c r="K20" s="20"/>
      <c r="L20" s="27"/>
    </row>
    <row r="21" spans="1:12" ht="25.5" x14ac:dyDescent="0.25">
      <c r="A21" s="47">
        <v>2</v>
      </c>
      <c r="B21" s="46" t="s">
        <v>23</v>
      </c>
      <c r="C21" s="32" t="s">
        <v>20</v>
      </c>
      <c r="D21" s="48">
        <v>3.234</v>
      </c>
      <c r="E21" s="64"/>
      <c r="F21" s="64"/>
      <c r="G21" s="64"/>
      <c r="H21" s="64"/>
      <c r="I21" s="26"/>
      <c r="J21" s="19"/>
      <c r="K21" s="20"/>
      <c r="L21" s="27"/>
    </row>
    <row r="22" spans="1:12" ht="25.5" x14ac:dyDescent="0.25">
      <c r="A22" s="47">
        <f t="shared" ref="A22:A34" si="0" xml:space="preserve"> A21+1</f>
        <v>3</v>
      </c>
      <c r="B22" s="46" t="s">
        <v>24</v>
      </c>
      <c r="C22" s="32" t="s">
        <v>13</v>
      </c>
      <c r="D22" s="32">
        <v>1</v>
      </c>
      <c r="E22" s="64"/>
      <c r="F22" s="64"/>
      <c r="G22" s="64"/>
      <c r="H22" s="64"/>
      <c r="I22" s="26"/>
      <c r="J22" s="19"/>
      <c r="K22" s="20"/>
      <c r="L22" s="27"/>
    </row>
    <row r="23" spans="1:12" ht="25.5" x14ac:dyDescent="0.25">
      <c r="A23" s="47">
        <f t="shared" si="0"/>
        <v>4</v>
      </c>
      <c r="B23" s="46" t="s">
        <v>25</v>
      </c>
      <c r="C23" s="32" t="s">
        <v>20</v>
      </c>
      <c r="D23" s="48">
        <v>3.234</v>
      </c>
      <c r="E23" s="64"/>
      <c r="F23" s="64"/>
      <c r="G23" s="64"/>
      <c r="H23" s="64"/>
      <c r="I23" s="26"/>
      <c r="J23" s="19"/>
      <c r="K23" s="20"/>
      <c r="L23" s="27"/>
    </row>
    <row r="24" spans="1:12" x14ac:dyDescent="0.25">
      <c r="A24" s="47">
        <f t="shared" si="0"/>
        <v>5</v>
      </c>
      <c r="B24" s="46" t="s">
        <v>26</v>
      </c>
      <c r="C24" s="32" t="s">
        <v>13</v>
      </c>
      <c r="D24" s="32">
        <v>1</v>
      </c>
      <c r="E24" s="64"/>
      <c r="F24" s="64"/>
      <c r="G24" s="64"/>
      <c r="H24" s="64"/>
      <c r="I24" s="26"/>
      <c r="J24" s="19"/>
      <c r="K24" s="20"/>
      <c r="L24" s="27"/>
    </row>
    <row r="25" spans="1:12" ht="51" x14ac:dyDescent="0.25">
      <c r="A25" s="47">
        <f t="shared" si="0"/>
        <v>6</v>
      </c>
      <c r="B25" s="46" t="s">
        <v>27</v>
      </c>
      <c r="C25" s="32" t="s">
        <v>20</v>
      </c>
      <c r="D25" s="48">
        <v>3.234</v>
      </c>
      <c r="E25" s="64"/>
      <c r="F25" s="64"/>
      <c r="G25" s="64"/>
      <c r="H25" s="64"/>
      <c r="I25" s="53" t="s">
        <v>37</v>
      </c>
      <c r="J25" s="33" t="s">
        <v>2</v>
      </c>
      <c r="K25" s="51">
        <v>2</v>
      </c>
      <c r="L25" s="52" t="s">
        <v>21</v>
      </c>
    </row>
    <row r="26" spans="1:12" ht="63.75" x14ac:dyDescent="0.25">
      <c r="A26" s="47">
        <f t="shared" si="0"/>
        <v>7</v>
      </c>
      <c r="B26" s="46" t="s">
        <v>28</v>
      </c>
      <c r="C26" s="32" t="s">
        <v>13</v>
      </c>
      <c r="D26" s="32">
        <v>8</v>
      </c>
      <c r="E26" s="64"/>
      <c r="F26" s="64"/>
      <c r="G26" s="64"/>
      <c r="H26" s="64"/>
      <c r="I26" s="25" t="s">
        <v>33</v>
      </c>
      <c r="J26" s="31" t="s">
        <v>2</v>
      </c>
      <c r="K26" s="44">
        <v>46</v>
      </c>
      <c r="L26" s="45" t="s">
        <v>21</v>
      </c>
    </row>
    <row r="27" spans="1:12" x14ac:dyDescent="0.25">
      <c r="A27" s="68">
        <f t="shared" si="0"/>
        <v>8</v>
      </c>
      <c r="B27" s="69" t="s">
        <v>29</v>
      </c>
      <c r="C27" s="65" t="s">
        <v>13</v>
      </c>
      <c r="D27" s="65">
        <v>8</v>
      </c>
      <c r="E27" s="64"/>
      <c r="F27" s="64"/>
      <c r="G27" s="64"/>
      <c r="H27" s="64"/>
      <c r="I27" s="25" t="s">
        <v>34</v>
      </c>
      <c r="J27" s="31" t="s">
        <v>2</v>
      </c>
      <c r="K27" s="31">
        <v>8.0850000000000009</v>
      </c>
      <c r="L27" s="45" t="s">
        <v>21</v>
      </c>
    </row>
    <row r="28" spans="1:12" ht="25.5" x14ac:dyDescent="0.25">
      <c r="A28" s="68"/>
      <c r="B28" s="69"/>
      <c r="C28" s="65"/>
      <c r="D28" s="65"/>
      <c r="E28" s="64"/>
      <c r="F28" s="64"/>
      <c r="G28" s="64"/>
      <c r="H28" s="64"/>
      <c r="I28" s="25" t="s">
        <v>35</v>
      </c>
      <c r="J28" s="31" t="s">
        <v>2</v>
      </c>
      <c r="K28" s="31">
        <v>1.107645</v>
      </c>
      <c r="L28" s="45" t="s">
        <v>21</v>
      </c>
    </row>
    <row r="29" spans="1:12" ht="25.5" x14ac:dyDescent="0.25">
      <c r="A29" s="47">
        <f xml:space="preserve"> A27+1</f>
        <v>9</v>
      </c>
      <c r="B29" s="46" t="s">
        <v>45</v>
      </c>
      <c r="C29" s="32" t="s">
        <v>13</v>
      </c>
      <c r="D29" s="32">
        <v>32</v>
      </c>
      <c r="E29" s="64"/>
      <c r="F29" s="64"/>
      <c r="G29" s="64"/>
      <c r="H29" s="64"/>
      <c r="I29" s="25" t="s">
        <v>36</v>
      </c>
      <c r="J29" s="31" t="s">
        <v>14</v>
      </c>
      <c r="K29" s="44">
        <v>3.0000000000000001E-3</v>
      </c>
      <c r="L29" s="45" t="s">
        <v>21</v>
      </c>
    </row>
    <row r="30" spans="1:12" x14ac:dyDescent="0.25">
      <c r="A30" s="47">
        <f t="shared" si="0"/>
        <v>10</v>
      </c>
      <c r="B30" s="42" t="s">
        <v>30</v>
      </c>
      <c r="C30" s="32" t="s">
        <v>13</v>
      </c>
      <c r="D30" s="32">
        <v>32</v>
      </c>
      <c r="E30" s="64"/>
      <c r="F30" s="64"/>
      <c r="G30" s="64"/>
      <c r="H30" s="64"/>
      <c r="I30" s="25"/>
      <c r="J30" s="31"/>
      <c r="K30" s="32"/>
      <c r="L30" s="31"/>
    </row>
    <row r="31" spans="1:12" ht="38.25" x14ac:dyDescent="0.25">
      <c r="A31" s="47">
        <f t="shared" si="0"/>
        <v>11</v>
      </c>
      <c r="B31" s="46" t="s">
        <v>31</v>
      </c>
      <c r="C31" s="32" t="s">
        <v>13</v>
      </c>
      <c r="D31" s="32">
        <v>12</v>
      </c>
      <c r="E31" s="64"/>
      <c r="F31" s="64"/>
      <c r="G31" s="64"/>
      <c r="H31" s="64"/>
      <c r="I31" s="25"/>
      <c r="J31" s="31"/>
      <c r="K31" s="32"/>
      <c r="L31" s="31"/>
    </row>
    <row r="32" spans="1:12" x14ac:dyDescent="0.25">
      <c r="A32" s="47">
        <f t="shared" si="0"/>
        <v>12</v>
      </c>
      <c r="B32" s="46" t="s">
        <v>22</v>
      </c>
      <c r="C32" s="32" t="s">
        <v>13</v>
      </c>
      <c r="D32" s="32">
        <v>1</v>
      </c>
      <c r="E32" s="64"/>
      <c r="F32" s="64"/>
      <c r="G32" s="64"/>
      <c r="H32" s="64"/>
      <c r="I32" s="25"/>
      <c r="J32" s="31"/>
      <c r="K32" s="32"/>
      <c r="L32" s="31"/>
    </row>
    <row r="33" spans="1:12" ht="25.5" x14ac:dyDescent="0.25">
      <c r="A33" s="47">
        <f t="shared" si="0"/>
        <v>13</v>
      </c>
      <c r="B33" s="46" t="s">
        <v>32</v>
      </c>
      <c r="C33" s="32" t="s">
        <v>20</v>
      </c>
      <c r="D33" s="48">
        <v>3.234</v>
      </c>
      <c r="E33" s="64"/>
      <c r="F33" s="64"/>
      <c r="G33" s="64"/>
      <c r="H33" s="64"/>
      <c r="I33" s="25"/>
      <c r="J33" s="31"/>
      <c r="K33" s="32"/>
      <c r="L33" s="31"/>
    </row>
    <row r="34" spans="1:12" x14ac:dyDescent="0.25">
      <c r="A34" s="47">
        <f t="shared" si="0"/>
        <v>14</v>
      </c>
      <c r="B34" s="46" t="s">
        <v>26</v>
      </c>
      <c r="C34" s="32" t="s">
        <v>13</v>
      </c>
      <c r="D34" s="32">
        <v>1</v>
      </c>
      <c r="E34" s="64"/>
      <c r="F34" s="64"/>
      <c r="G34" s="64"/>
      <c r="H34" s="64"/>
      <c r="I34" s="25"/>
      <c r="J34" s="31"/>
      <c r="K34" s="32"/>
      <c r="L34" s="31"/>
    </row>
    <row r="35" spans="1:12" x14ac:dyDescent="0.25">
      <c r="A35" s="59" t="s">
        <v>51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</row>
    <row r="36" spans="1:12" ht="25.5" x14ac:dyDescent="0.25">
      <c r="A36" s="31">
        <v>15</v>
      </c>
      <c r="B36" s="29" t="s">
        <v>52</v>
      </c>
      <c r="C36" s="31" t="s">
        <v>15</v>
      </c>
      <c r="D36" s="32">
        <v>3100</v>
      </c>
      <c r="E36" s="43"/>
      <c r="F36" s="43"/>
      <c r="G36" s="43"/>
      <c r="H36" s="43"/>
      <c r="I36" s="49"/>
      <c r="J36" s="49"/>
      <c r="K36" s="49"/>
      <c r="L36" s="49"/>
    </row>
    <row r="37" spans="1:12" ht="25.5" x14ac:dyDescent="0.25">
      <c r="A37" s="31">
        <v>16</v>
      </c>
      <c r="B37" s="29" t="s">
        <v>53</v>
      </c>
      <c r="C37" s="31" t="s">
        <v>15</v>
      </c>
      <c r="D37" s="32">
        <v>3100</v>
      </c>
      <c r="E37" s="43"/>
      <c r="F37" s="43"/>
      <c r="G37" s="43"/>
      <c r="H37" s="43"/>
      <c r="I37" s="49"/>
      <c r="J37" s="49"/>
      <c r="K37" s="49"/>
      <c r="L37" s="49"/>
    </row>
    <row r="38" spans="1:12" x14ac:dyDescent="0.25">
      <c r="A38" s="1"/>
      <c r="B38" s="21"/>
      <c r="C38" s="22"/>
      <c r="D38" s="1"/>
      <c r="I38" s="2"/>
    </row>
    <row r="39" spans="1:12" x14ac:dyDescent="0.25">
      <c r="I39" s="2"/>
    </row>
    <row r="40" spans="1:12" x14ac:dyDescent="0.25">
      <c r="B40" s="57" t="s">
        <v>38</v>
      </c>
      <c r="C40" s="57"/>
      <c r="D40" s="57"/>
      <c r="H40" s="58" t="s">
        <v>12</v>
      </c>
      <c r="I40" s="58"/>
    </row>
    <row r="41" spans="1:12" x14ac:dyDescent="0.25">
      <c r="I41" s="2"/>
    </row>
    <row r="42" spans="1:12" x14ac:dyDescent="0.25">
      <c r="I42" s="2"/>
    </row>
    <row r="43" spans="1:12" x14ac:dyDescent="0.25">
      <c r="B43" s="57" t="s">
        <v>39</v>
      </c>
      <c r="C43" s="57"/>
      <c r="D43" s="57"/>
      <c r="H43" s="58" t="s">
        <v>48</v>
      </c>
      <c r="I43" s="58"/>
    </row>
    <row r="44" spans="1:12" x14ac:dyDescent="0.25">
      <c r="I44" s="2"/>
    </row>
    <row r="45" spans="1:12" x14ac:dyDescent="0.25">
      <c r="I45" s="2"/>
    </row>
    <row r="46" spans="1:12" x14ac:dyDescent="0.25">
      <c r="B46" s="57" t="s">
        <v>40</v>
      </c>
      <c r="C46" s="57"/>
      <c r="D46" s="57"/>
      <c r="H46" s="58" t="s">
        <v>43</v>
      </c>
      <c r="I46" s="58"/>
    </row>
    <row r="47" spans="1:12" x14ac:dyDescent="0.25">
      <c r="I47" s="2"/>
    </row>
    <row r="48" spans="1:12" x14ac:dyDescent="0.25">
      <c r="B48" s="57" t="s">
        <v>44</v>
      </c>
      <c r="C48" s="57"/>
      <c r="D48" s="57"/>
      <c r="I48" s="2"/>
    </row>
    <row r="49" spans="9:9" x14ac:dyDescent="0.25">
      <c r="I49" s="2"/>
    </row>
    <row r="50" spans="9:9" x14ac:dyDescent="0.25">
      <c r="I50" s="2"/>
    </row>
    <row r="51" spans="9:9" x14ac:dyDescent="0.25">
      <c r="I51" s="2"/>
    </row>
    <row r="52" spans="9:9" x14ac:dyDescent="0.25">
      <c r="I52" s="2"/>
    </row>
    <row r="53" spans="9:9" x14ac:dyDescent="0.25">
      <c r="I53" s="2"/>
    </row>
    <row r="54" spans="9:9" x14ac:dyDescent="0.25">
      <c r="I54" s="2"/>
    </row>
    <row r="55" spans="9:9" x14ac:dyDescent="0.25">
      <c r="I55" s="2"/>
    </row>
    <row r="56" spans="9:9" x14ac:dyDescent="0.25">
      <c r="I56" s="2"/>
    </row>
    <row r="57" spans="9:9" x14ac:dyDescent="0.25">
      <c r="I57" s="2"/>
    </row>
    <row r="58" spans="9:9" x14ac:dyDescent="0.25">
      <c r="I58" s="2"/>
    </row>
  </sheetData>
  <mergeCells count="42">
    <mergeCell ref="I2:L2"/>
    <mergeCell ref="I3:L3"/>
    <mergeCell ref="I4:L4"/>
    <mergeCell ref="I5:L5"/>
    <mergeCell ref="I6:L6"/>
    <mergeCell ref="E21:H21"/>
    <mergeCell ref="E22:H22"/>
    <mergeCell ref="E23:H23"/>
    <mergeCell ref="E24:H24"/>
    <mergeCell ref="E25:H25"/>
    <mergeCell ref="E32:H32"/>
    <mergeCell ref="E33:H33"/>
    <mergeCell ref="E34:H34"/>
    <mergeCell ref="B27:B28"/>
    <mergeCell ref="E29:H29"/>
    <mergeCell ref="E30:H30"/>
    <mergeCell ref="E31:H31"/>
    <mergeCell ref="A27:A28"/>
    <mergeCell ref="C27:C28"/>
    <mergeCell ref="D27:D28"/>
    <mergeCell ref="E27:H28"/>
    <mergeCell ref="E26:H26"/>
    <mergeCell ref="B16:B17"/>
    <mergeCell ref="C16:D16"/>
    <mergeCell ref="E16:H16"/>
    <mergeCell ref="I16:L16"/>
    <mergeCell ref="A35:L35"/>
    <mergeCell ref="A13:L13"/>
    <mergeCell ref="A8:L8"/>
    <mergeCell ref="A11:L11"/>
    <mergeCell ref="A9:L9"/>
    <mergeCell ref="A19:L19"/>
    <mergeCell ref="E20:H20"/>
    <mergeCell ref="A14:L14"/>
    <mergeCell ref="A16:A17"/>
    <mergeCell ref="B48:D48"/>
    <mergeCell ref="H46:I46"/>
    <mergeCell ref="B40:D40"/>
    <mergeCell ref="H40:I40"/>
    <mergeCell ref="B43:D43"/>
    <mergeCell ref="H43:I43"/>
    <mergeCell ref="B46:D46"/>
  </mergeCells>
  <pageMargins left="0.11811023622047245" right="0.11811023622047245" top="0.39370078740157483" bottom="0.35433070866141736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 Галина Михайловна</dc:creator>
  <cp:lastModifiedBy>Гречаник Дмитрий Васильевич</cp:lastModifiedBy>
  <cp:lastPrinted>2022-06-10T02:30:55Z</cp:lastPrinted>
  <dcterms:created xsi:type="dcterms:W3CDTF">2012-09-25T04:33:48Z</dcterms:created>
  <dcterms:modified xsi:type="dcterms:W3CDTF">2022-06-10T05:02:55Z</dcterms:modified>
</cp:coreProperties>
</file>