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 НДЦМ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FZ">'[2]Заявка на закупку'!$G$21</definedName>
    <definedName name="АдресЭлектропочтыЗаказчика">'[2]Заявка на закупку'!$G$10</definedName>
    <definedName name="АдресЭлектропочтыИсполнителя">'[2]Заявка на закупку'!$G$91</definedName>
    <definedName name="АдресЭлектропочтыКуратора">'[2]Заявка на закупку'!$G$19</definedName>
    <definedName name="АдресЭлектропочтыЭксперта">'[2]Заявка на закупку'!$G$96</definedName>
    <definedName name="ВерсияЗаявки">'[2]Заявка на закупку'!$A$2&amp;'[2]Заявка на закупку'!$B$2</definedName>
    <definedName name="ВесОпыта">'[2]Заявка на закупку'!#REF!</definedName>
    <definedName name="ВесЦеныДоговора">'[2]Заявка на закупку'!#REF!</definedName>
    <definedName name="ДатаСоставленияЗаявки">'[2]Заявка на закупку'!$L$4</definedName>
    <definedName name="ДетализацияТребованияОКадрах">'[2]Заявка на закупку'!$G$58</definedName>
    <definedName name="ДетализацияТребованияОПроизводственных">'[2]Заявка на закупку'!$G$61</definedName>
    <definedName name="Документ_требования_о_РД_03_495_02">'[2]Заявка на закупку'!#REF!</definedName>
    <definedName name="Документ_требования_о_РД_03_613_03">'[2]Заявка на закупку'!#REF!</definedName>
    <definedName name="Документ_требования_о_РД_03_614_03">'[2]Заявка на закупку'!#REF!</definedName>
    <definedName name="Документ_требования_о_РД_03_615_03">'[2]Заявка на закупку'!#REF!</definedName>
    <definedName name="ДокументКадровыхРесурсов">'[2]Заявка на закупку'!$G$59</definedName>
    <definedName name="ДокументОПроизводственных">'[2]Заявка на закупку'!$G$62</definedName>
    <definedName name="ДокументОпыта">'[2]Заявка на закупку'!#REF!</definedName>
    <definedName name="ДокументОснованиеСрочностиЗакупки">'[2]Заявка на закупку'!$G$33</definedName>
    <definedName name="ДолжностьИсполнителя">'[3]Заявка на закупку'!#REF!</definedName>
    <definedName name="ДолжностьИсполнителяЗаявки">'[3]Заявка на закупку'!#REF!</definedName>
    <definedName name="ДолжностьУтверждающего">'[2]Заявка на закупку'!$G$13</definedName>
    <definedName name="ДолжностьЭксперта">'[3]Заявка на закупку'!#REF!</definedName>
    <definedName name="ДопустимостьСубподряда">'[2]Заявка на закупку'!#REF!</definedName>
    <definedName name="ДопустимыйОбъемСубподряда">'[2]Заявка на закупку'!#REF!</definedName>
    <definedName name="Заказчик">[2]!Заказчики[Заказчик]</definedName>
    <definedName name="ЗакупкаВЭФ">'[2]Заявка на закупку'!#REF!</definedName>
    <definedName name="ЗакупкаНаПонижающийКоэффициент">'[3]Заявка на закупку'!#REF!</definedName>
    <definedName name="ЗакупкаСредиСМСП">'[2]Заявка на закупку'!#REF!</definedName>
    <definedName name="ИмяКуратора">'[2]Заявка на закупку'!$G$17</definedName>
    <definedName name="ИмяЭксперта">'[2]Заявка на закупку'!$G$93</definedName>
    <definedName name="ИсполнительЗаявки">'[2]Заявка на закупку'!$G$88</definedName>
    <definedName name="ИспользованиеНеликвидов">'[2]Заявка на закупку'!#REF!</definedName>
    <definedName name="КоличествоПоставки">'[2]Заявка на закупку'!$G$38</definedName>
    <definedName name="КраткоеОписаниеПредметаЗакупки">'[2]Заявка на закупку'!#REF!</definedName>
    <definedName name="_xlnm.Criteria">'[2]Заявка на закупку'!#REF!</definedName>
    <definedName name="КритерииАналогичностиОпыта">'[2]Заявка на закупку'!$G$54</definedName>
    <definedName name="Кураторы_имена">OFFSET([2]Кураторы!$C$2, MATCH('[2]Заявка на закупку'!$G$16, [2]!Кураторы[Курирующее подразделение],0)-1, 1, COUNTIF([2]!Кураторы[Курирующее подразделение], '[2]Заявка на закупку'!$G$16), 1)</definedName>
    <definedName name="ЛицензияНаВыполнениеРаботУслуг">'[2]Заявка на закупку'!$G$63</definedName>
    <definedName name="МаксимальноеКоличествоРассматриваемыхДоговоров">'[2]Заявка на закупку'!$G$55</definedName>
    <definedName name="МестонахождениеЗаказчика">'[2]Заявка на закупку'!$G$8</definedName>
    <definedName name="МестоПоставки">'[2]Заявка на закупку'!$G$40</definedName>
    <definedName name="НаименованиеЗаказчика">'[2]Заявка на закупку'!$G$6</definedName>
    <definedName name="НаименованиеФилиалаЗаказчика">'[2]Заявка на закупку'!$G$7</definedName>
    <definedName name="НДС">'[2]Заявка на закупку'!$G$43</definedName>
    <definedName name="НеликвидыКакМатериалы">'[2]Заявка на закупку'!#REF!</definedName>
    <definedName name="НМЦД">'[2]Заявка на закупку'!$G$42</definedName>
    <definedName name="НомерПозицииПланаЗакупки">'[2]Заявка на закупку'!$G$22</definedName>
    <definedName name="НомерТелефонаЗаказчика">"+"&amp;'[2]Заявка на закупку'!$G$11&amp;" ("&amp;'[2]Заявка на закупку'!$H$11&amp;") "&amp;'[2]Заявка на закупку'!$I$11:$M$11</definedName>
    <definedName name="НомерТелефонаИсполнителяЗаявки">"+"&amp;'[2]Заявка на закупку'!$G$90&amp;" ("&amp;'[2]Заявка на закупку'!$H$90&amp;") "&amp;'[2]Заявка на закупку'!$I$90:$M$90</definedName>
    <definedName name="НомерТелефонаКуратора">'[2]Заявка на закупку'!$G$18</definedName>
    <definedName name="НомерТелефонаЭксперта">"+"&amp;'[2]Заявка на закупку'!$G$95&amp;" ("&amp;'[2]Заявка на закупку'!$H$95&amp;") "&amp;'[2]Заявка на закупку'!$I$95:$M$95</definedName>
    <definedName name="_xlnm.Print_Area" localSheetId="0">'Форма  НДЦМ'!$A$1:$C$20</definedName>
    <definedName name="ОКАТО">'[2]Заявка на закупку'!$G$41</definedName>
    <definedName name="ПериодДоговора">'[2]Заявка на закупку'!$G$39&amp;TEXT('[2]Заявка на закупку'!$K$39, "ДД.ММ.ГГГГ")</definedName>
    <definedName name="Подразделение">OFFSET(#REF!, MATCH('[4]Заявка на закупку'!$G$5,#REF!, 0)-1, 1, COUNTIF(#REF!,'[4]Заявка на закупку'!$G$5), 1)</definedName>
    <definedName name="Подразделения_организатора">[2]!Таблица3[Подразделение]</definedName>
    <definedName name="ПонижающийК">'[2]Заявка на закупку'!$G$45</definedName>
    <definedName name="ПорядокОплаты">'[2]Заявка на закупку'!$G$47</definedName>
    <definedName name="ПочтовыйАдресЗаказчика">'[2]Заявка на закупку'!$G$9</definedName>
    <definedName name="ПредметДоговора">'[2]Заявка на закупку'!$G$28</definedName>
    <definedName name="ПричинаСрочностиЗакупки">'[2]Заявка на закупку'!$G$32</definedName>
    <definedName name="РассматриваемыйПериодЗаключенияАналогичныхДоговоров">'[2]Заявка на закупку'!$G$56</definedName>
    <definedName name="Содержание_требования_о_РД_03_495_02">'[2]Заявка на закупку'!#REF!</definedName>
    <definedName name="Содержание_требования_о_РД_03_613_03">'[2]Заявка на закупку'!#REF!</definedName>
    <definedName name="Содержание_требования_о_РД_03_614_03">'[2]Заявка на закупку'!#REF!</definedName>
    <definedName name="Содержание_требования_о_РД_03_615_03">'[2]Заявка на закупку'!#REF!</definedName>
    <definedName name="СодержаниеТребованияОбОпыте">'[2]Заявка на закупку'!#REF!</definedName>
    <definedName name="СодержаниеТребованияОКадрах">'[2]Заявка на закупку'!$G$57</definedName>
    <definedName name="СодержаниеТребованияОПроизводственных">'[2]Заявка на закупку'!$G$60</definedName>
    <definedName name="СоставЦеныДоговора">'[2]Заявка на закупку'!$G$49</definedName>
    <definedName name="СпособЗакупки">'[2]Заявка на закупку'!#REF!</definedName>
    <definedName name="СправкаОРазмереОбязательств">'[2]Заявка на закупку'!$G$65</definedName>
    <definedName name="СрокГарантии">'[2]Заявка на закупку'!$G$50</definedName>
    <definedName name="СрокиПоставки">'[2]Заявка на закупку'!$G$37</definedName>
    <definedName name="СрокОплаты">'[2]Заявка на закупку'!$G$48</definedName>
    <definedName name="СрокПриемаЗаявок">'[2]Заявка на закупку'!$G$31</definedName>
    <definedName name="ТехЗадание">'[2]Заявка на закупку'!#REF!</definedName>
    <definedName name="ТехПредложение">'[2]Заявка на закупку'!$G$35</definedName>
    <definedName name="ТипПлана">'[3]Заявка на закупку'!#REF!</definedName>
    <definedName name="ТребованиеОДокументеСРО">'[2]Заявка на закупку'!$G$64</definedName>
    <definedName name="ТребованиеОПроизводственных">'[2]Заявка на закупку'!#REF!</definedName>
    <definedName name="ТребованиеОЧленствеВСРО">'[2]Заявка на закупку'!$E$64</definedName>
    <definedName name="ТребованияКБезопасности">'[2]Заявка на закупку'!$E$52</definedName>
    <definedName name="Установление_требования_о_РД_03_495_02">'[2]Заявка на закупку'!#REF!</definedName>
    <definedName name="Установление_требования_о_РД_03_613_03">'[2]Заявка на закупку'!#REF!</definedName>
    <definedName name="Установление_требования_о_РД_03_614_03">'[2]Заявка на закупку'!#REF!</definedName>
    <definedName name="Установление_требования_о_РД_03_615_03">'[2]Заявка на закупку'!#REF!</definedName>
    <definedName name="УстановлениеТребованияОбОпыте">'[2]Заявка на закупку'!#REF!</definedName>
    <definedName name="УстановлениеТребованияОКадрах">'[2]Заявка на закупку'!#REF!</definedName>
    <definedName name="Утверждающий">'[2]Заявка на закупку'!$G$12</definedName>
    <definedName name="ФормаОплаты">'[2]Заявка на закупку'!$G$46</definedName>
    <definedName name="ЦенаМатериаловЗаказчика">'[2]Заявка на закупку'!$J$44</definedName>
    <definedName name="ЦенаМатериаловПодрядчика">'[2]Заявка на закупку'!#REF!</definedName>
    <definedName name="ЭФ">'[2]&gt;&gt;&gt;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C19" i="2" s="1"/>
  <c r="C8" i="2"/>
  <c r="A8" i="2"/>
  <c r="C7" i="2"/>
  <c r="A7" i="2"/>
  <c r="C6" i="2"/>
  <c r="A6" i="2"/>
  <c r="C3" i="2"/>
  <c r="C2" i="2"/>
</calcChain>
</file>

<file path=xl/sharedStrings.xml><?xml version="1.0" encoding="utf-8"?>
<sst xmlns="http://schemas.openxmlformats.org/spreadsheetml/2006/main" count="18" uniqueCount="18">
  <si>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</si>
  <si>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>Окончание приема предложений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</si>
  <si>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</si>
  <si>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</si>
  <si>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</si>
  <si>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</si>
  <si>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</si>
  <si>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</si>
  <si>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ИНН</t>
  </si>
  <si>
    <t>КПП</t>
  </si>
  <si>
    <t>№</t>
  </si>
  <si>
    <t>Коммерческие параметры предложения</t>
  </si>
  <si>
    <t>Значение</t>
  </si>
  <si>
    <t>Предложенная цена без учета НДС, руб</t>
  </si>
  <si>
    <t>Сумма НДС, руб</t>
  </si>
  <si>
    <t>Предложенная цена с учетом НДС, руб</t>
  </si>
  <si>
    <t>Должность, ФИО руководителя организации участника мониторинга</t>
  </si>
  <si>
    <t>Уважаемые участники! Будем  рады получить от вас дополнительную информацию, комментарии в отношении настоящего мониторинга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</si>
</sst>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13">
    <font>
      <sz val="11"/>
      <color theme="1"/>
      <name val="Calibri"/>
      <family val="2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sz val="12"/>
      <color theme="1"/>
      <name val="PT Sans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Alignment="1">
      <alignment vertical="center" wrapText="1"/>
    </xf>
    <xf numFmtId="164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Border="1" applyAlignment="1">
      <alignment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7" fillId="3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Alignment="1">
      <alignment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8" fillId="2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 applyProtection="1">
      <alignment vertical="center" wrapText="1"/>
      <protection locked="0"/>
    </xf>
    <xf numFmtId="0" fontId="2" fillId="0" borderId="0" xfId="0" applyNumberFormat="1" applyFont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5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7"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103;&#1074;&#1082;&#1072;%20&#1085;&#1072;%20&#1084;&#1086;&#1085;&#1080;&#1090;&#1086;&#1088;&#1080;&#1085;&#1075;%20&#1087;&#1086;%20&#1091;&#1073;&#1086;&#1088;&#1082;&#1077;%20(13.01.2022)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Рекомендуемые участники"/>
      <sheetName val="Форма интерес"/>
      <sheetName val="Форма  НДЦМ"/>
      <sheetName val="Анализ НМЦД"/>
      <sheetName val="Анализ ИНТЕРЕС"/>
      <sheetName val="Сроки, даты"/>
      <sheetName val="Лист2"/>
    </sheetNames>
    <sheetDataSet>
      <sheetData sheetId="0">
        <row r="8">
          <cell r="E8" t="str">
            <v>Предмет договора</v>
          </cell>
          <cell r="G8" t="str">
            <v>Обслуживание и уборка служебных и производственных помещений, территории Ново-Зиминской ТЭЦ</v>
          </cell>
        </row>
        <row r="10">
          <cell r="E10" t="str">
            <v>Планируемый срок работ (услуг)</v>
          </cell>
          <cell r="G10" t="str">
            <v>36 месяцев</v>
          </cell>
        </row>
        <row r="11">
          <cell r="E11" t="str">
            <v xml:space="preserve">Условия оплаты </v>
          </cell>
          <cell r="G11" t="str">
            <v xml:space="preserve">Оплата в течение 60 дней (субъектам СМСП - в течение 7 рабочих дней) после закрытия актов выполненных работ, оказанных услуг 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A16:C19" headerRowDxfId="7" dataDxfId="6" totalsRowDxfId="5">
  <autoFilter ref="A16:C19"/>
  <tableColumns count="3">
    <tableColumn id="1" name="№" totalsRowLabel="Итог" dataDxfId="3" totalsRowDxfId="4"/>
    <tableColumn id="2" name="Коммерческие параметры предложения" dataDxfId="1" totalsRowDxfId="2"/>
    <tableColumn id="3" name="Значение" dataDxfId="0">
      <calculatedColumnFormula>SUM(C16:C16)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25"/>
  <sheetViews>
    <sheetView tabSelected="1" view="pageBreakPreview" zoomScaleNormal="100" zoomScaleSheetLayoutView="100" workbookViewId="0">
      <pane ySplit="5" topLeftCell="A6" activePane="bottomLeft" state="frozen"/>
      <selection pane="bottomLeft" activeCell="C4" sqref="C4"/>
    </sheetView>
  </sheetViews>
  <sheetFormatPr defaultColWidth="9.140625" defaultRowHeight="24.75" customHeight="1"/>
  <cols>
    <col min="1" max="1" width="5.5703125" style="3" bestFit="1" customWidth="1"/>
    <col min="2" max="2" width="48.140625" style="3" customWidth="1"/>
    <col min="3" max="3" width="88" style="3" customWidth="1"/>
    <col min="4" max="4" width="31.7109375" style="3" customWidth="1"/>
    <col min="5" max="16384" width="9.140625" style="3"/>
  </cols>
  <sheetData>
    <row r="1" spans="1:10" ht="18" customHeight="1">
      <c r="A1" s="1" t="s">
        <v>0</v>
      </c>
      <c r="B1" s="1"/>
      <c r="C1" s="2"/>
    </row>
    <row r="2" spans="1:10" ht="18" customHeight="1">
      <c r="A2" s="1"/>
      <c r="B2" s="1"/>
      <c r="C2" s="4" t="str">
        <f>IFERROR(INDEX([1]!Кураторы_2[Фамилия И.О. куратора с должностью и юр. лицом], MATCH(C1, [1]!Кураторы_2[Имя Фамилия], 0)), "")</f>
        <v/>
      </c>
    </row>
    <row r="3" spans="1:10" ht="18" customHeight="1">
      <c r="A3" s="1"/>
      <c r="B3" s="1"/>
      <c r="C3" s="4" t="str">
        <f>IFERROR(INDEX([1]!Кураторы_2[Полное ФИО куратора с должностью и юр. лицом], MATCH(C1, [1]!Кураторы_2[Имя Фамилия], 0)), "")</f>
        <v/>
      </c>
    </row>
    <row r="4" spans="1:10" ht="18" customHeight="1">
      <c r="A4" s="5" t="s">
        <v>1</v>
      </c>
      <c r="B4" s="5"/>
      <c r="C4" s="6"/>
      <c r="D4" s="7"/>
    </row>
    <row r="5" spans="1:10" ht="24.75" customHeight="1">
      <c r="A5" s="8" t="s">
        <v>2</v>
      </c>
      <c r="B5" s="8"/>
      <c r="C5" s="8"/>
      <c r="D5" s="7"/>
    </row>
    <row r="6" spans="1:10" s="11" customFormat="1" ht="29.25" customHeight="1">
      <c r="A6" s="9" t="str">
        <f>[1]Заявка!E8</f>
        <v>Предмет договора</v>
      </c>
      <c r="B6" s="9"/>
      <c r="C6" s="10" t="str">
        <f>[1]Заявка!G8</f>
        <v>Обслуживание и уборка служебных и производственных помещений, территории Ново-Зиминской ТЭЦ</v>
      </c>
    </row>
    <row r="7" spans="1:10" ht="29.25" customHeight="1">
      <c r="A7" s="9" t="str">
        <f>[1]Заявка!E10</f>
        <v>Планируемый срок работ (услуг)</v>
      </c>
      <c r="B7" s="9"/>
      <c r="C7" s="12" t="str">
        <f>[1]Заявка!G10</f>
        <v>36 месяцев</v>
      </c>
    </row>
    <row r="8" spans="1:10" ht="29.25" customHeight="1">
      <c r="A8" s="9" t="str">
        <f>[1]Заявка!E11</f>
        <v xml:space="preserve">Условия оплаты </v>
      </c>
      <c r="B8" s="9"/>
      <c r="C8" s="12" t="str">
        <f>[1]Заявка!G11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9" spans="1:10" ht="24.75" customHeight="1">
      <c r="A9" s="13"/>
      <c r="B9" s="13"/>
      <c r="C9" s="13"/>
    </row>
    <row r="10" spans="1:10" ht="24.75" customHeight="1">
      <c r="A10" s="14" t="s">
        <v>3</v>
      </c>
      <c r="B10" s="14"/>
      <c r="C10" s="15" t="s">
        <v>4</v>
      </c>
    </row>
    <row r="11" spans="1:10" ht="24.75" customHeight="1">
      <c r="A11" s="16" t="s">
        <v>5</v>
      </c>
      <c r="B11" s="16"/>
      <c r="C11" s="16"/>
    </row>
    <row r="12" spans="1:10" ht="24.75" customHeight="1">
      <c r="A12" s="17" t="s">
        <v>6</v>
      </c>
      <c r="B12" s="17"/>
      <c r="C12" s="2"/>
    </row>
    <row r="13" spans="1:10" ht="24.75" customHeight="1">
      <c r="A13" s="17" t="s">
        <v>7</v>
      </c>
      <c r="B13" s="17"/>
      <c r="C13" s="2"/>
      <c r="J13" s="18"/>
    </row>
    <row r="14" spans="1:10" ht="24.75" customHeight="1">
      <c r="A14" s="17" t="s">
        <v>8</v>
      </c>
      <c r="B14" s="17"/>
      <c r="C14" s="2"/>
      <c r="I14" s="19"/>
    </row>
    <row r="15" spans="1:10" ht="24.75" customHeight="1">
      <c r="A15" s="17" t="s">
        <v>9</v>
      </c>
      <c r="B15" s="17"/>
      <c r="C15" s="2"/>
    </row>
    <row r="16" spans="1:10" s="11" customFormat="1" ht="24.75" customHeight="1">
      <c r="A16" s="20" t="s">
        <v>10</v>
      </c>
      <c r="B16" s="21" t="s">
        <v>11</v>
      </c>
      <c r="C16" s="21" t="s">
        <v>12</v>
      </c>
    </row>
    <row r="17" spans="1:3" s="11" customFormat="1" ht="24.75" customHeight="1">
      <c r="A17" s="21">
        <v>1</v>
      </c>
      <c r="B17" s="20" t="s">
        <v>13</v>
      </c>
      <c r="C17" s="22"/>
    </row>
    <row r="18" spans="1:3" s="11" customFormat="1" ht="24.75" customHeight="1">
      <c r="A18" s="23">
        <v>2</v>
      </c>
      <c r="B18" s="20" t="s">
        <v>14</v>
      </c>
      <c r="C18" s="24">
        <f>SUM(C17:C17)</f>
        <v>0</v>
      </c>
    </row>
    <row r="19" spans="1:3" ht="24.75" customHeight="1">
      <c r="A19" s="21">
        <v>3</v>
      </c>
      <c r="B19" s="20" t="s">
        <v>15</v>
      </c>
      <c r="C19" s="25">
        <f>C17+C18</f>
        <v>0</v>
      </c>
    </row>
    <row r="20" spans="1:3" ht="77.25" customHeight="1">
      <c r="A20" s="26" t="s">
        <v>16</v>
      </c>
      <c r="B20" s="26"/>
      <c r="C20" s="27"/>
    </row>
    <row r="21" spans="1:3" ht="45.75" customHeight="1">
      <c r="A21" s="26" t="s">
        <v>17</v>
      </c>
      <c r="B21" s="26"/>
      <c r="C21" s="26"/>
    </row>
    <row r="22" spans="1:3" s="30" customFormat="1" ht="31.5" customHeight="1">
      <c r="A22" s="28"/>
      <c r="B22" s="29"/>
      <c r="C22" s="29"/>
    </row>
    <row r="23" spans="1:3" ht="24.75" customHeight="1">
      <c r="A23" s="31"/>
      <c r="B23" s="31"/>
      <c r="C23" s="31"/>
    </row>
    <row r="24" spans="1:3" ht="24.75" customHeight="1">
      <c r="A24" s="20"/>
      <c r="B24" s="20"/>
      <c r="C24" s="20"/>
    </row>
    <row r="25" spans="1:3" ht="24.75" customHeight="1">
      <c r="A25" s="31"/>
      <c r="B25" s="31"/>
      <c r="C25" s="31"/>
    </row>
  </sheetData>
  <sheetProtection algorithmName="SHA-512" hashValue="BdObHm+ouTbjwOUO6PIJzxFQO70uKtCW1N+8J0TWkvi1KDwNUbvm1/9OFaMbL8xHUP5jnDfnPNigP1cXLJMyqQ==" saltValue="fv8waQllPBoCvzK3eRcA8w==" spinCount="100000" sheet="1" objects="1" scenarios="1"/>
  <mergeCells count="16">
    <mergeCell ref="A15:B15"/>
    <mergeCell ref="A20:B20"/>
    <mergeCell ref="A21:C21"/>
    <mergeCell ref="B22:C22"/>
    <mergeCell ref="A9:C9"/>
    <mergeCell ref="A10:B10"/>
    <mergeCell ref="A11:C11"/>
    <mergeCell ref="A12:B12"/>
    <mergeCell ref="A13:B13"/>
    <mergeCell ref="A14:B14"/>
    <mergeCell ref="A1:B3"/>
    <mergeCell ref="A4:B4"/>
    <mergeCell ref="A5:C5"/>
    <mergeCell ref="A6:B6"/>
    <mergeCell ref="A7:B7"/>
    <mergeCell ref="A8:B8"/>
  </mergeCells>
  <conditionalFormatting sqref="C18">
    <cfRule type="containsBlanks" dxfId="16" priority="9">
      <formula>LEN(TRIM(C18))=0</formula>
    </cfRule>
  </conditionalFormatting>
  <conditionalFormatting sqref="C6">
    <cfRule type="containsBlanks" dxfId="15" priority="8">
      <formula>LEN(TRIM(C6))=0</formula>
    </cfRule>
  </conditionalFormatting>
  <conditionalFormatting sqref="C7:C8">
    <cfRule type="containsBlanks" dxfId="14" priority="7">
      <formula>LEN(TRIM(C7))=0</formula>
    </cfRule>
  </conditionalFormatting>
  <conditionalFormatting sqref="B22">
    <cfRule type="containsBlanks" dxfId="13" priority="6">
      <formula>LEN(TRIM(B22))=0</formula>
    </cfRule>
  </conditionalFormatting>
  <conditionalFormatting sqref="C4">
    <cfRule type="containsBlanks" dxfId="12" priority="5">
      <formula>LEN(TRIM(C4))=0</formula>
    </cfRule>
  </conditionalFormatting>
  <conditionalFormatting sqref="C1:C3">
    <cfRule type="containsBlanks" dxfId="11" priority="4">
      <formula>LEN(TRIM(C1))=0</formula>
    </cfRule>
  </conditionalFormatting>
  <conditionalFormatting sqref="C12:C15">
    <cfRule type="containsBlanks" dxfId="10" priority="3">
      <formula>LEN(TRIM(C12))=0</formula>
    </cfRule>
  </conditionalFormatting>
  <conditionalFormatting sqref="C17">
    <cfRule type="containsBlanks" dxfId="9" priority="2">
      <formula>LEN(TRIM(C17))=0</formula>
    </cfRule>
  </conditionalFormatting>
  <conditionalFormatting sqref="C19">
    <cfRule type="containsBlanks" dxfId="8" priority="1">
      <formula>LEN(TRIM(C19))=0</formula>
    </cfRule>
  </conditionalFormatting>
  <dataValidations count="5">
    <dataValidation type="list" allowBlank="1" showInputMessage="1" prompt="Выберите куратора из списка" sqref="C1">
      <formula1>INDIRECT("Кураторы_2[Фамилия И. О. куратора с должностью и юр. Лицом]")</formula1>
    </dataValidation>
    <dataValidation allowBlank="1" showInputMessage="1" showErrorMessage="1" promptTitle="ДАТА" prompt="_x000a_" sqref="C4"/>
    <dataValidation allowBlank="1" showInputMessage="1" showErrorMessage="1" promptTitle="Указать, если не облагается" prompt="_x000a_" sqref="C18"/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</dataValidations>
  <pageMargins left="0.7" right="0.7" top="0.75" bottom="0.75" header="0.3" footer="0.3"/>
  <pageSetup paperSize="9" scale="6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 НДЦМ</vt:lpstr>
      <vt:lpstr>Лист1</vt:lpstr>
      <vt:lpstr>'Форма  НДЦМ'!Область_печати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2022-05-18T00:43:12Z</dcterms:modified>
</cp:coreProperties>
</file>