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codeName="ЭтаКнига"/>
  <xr:revisionPtr revIDLastSave="0" documentId="13_ncr:1_{B0A8BED7-7BA6-4884-89E2-B69E8BE8C99F}" xr6:coauthVersionLast="47" xr6:coauthVersionMax="47" xr10:uidLastSave="{00000000-0000-0000-0000-000000000000}"/>
  <bookViews>
    <workbookView xWindow="-120" yWindow="-120" windowWidth="29040" windowHeight="15840" tabRatio="695" firstSheet="2" activeTab="2" xr2:uid="{00000000-000D-0000-FFFF-FFFF00000000}"/>
  </bookViews>
  <sheets>
    <sheet name="ID" sheetId="9" state="hidden" r:id="rId1"/>
    <sheet name="Выборы" sheetId="11" state="hidden" r:id="rId2"/>
    <sheet name="Ценовое предложение 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'!$A$1:$F$19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" i="16" l="1"/>
  <c r="E15" i="16"/>
  <c r="E17" i="16"/>
  <c r="E14" i="16"/>
  <c r="D13" i="16" l="1"/>
  <c r="F15" i="16"/>
  <c r="F16" i="16"/>
  <c r="F17" i="16"/>
  <c r="F14" i="16"/>
  <c r="F13" i="16" l="1"/>
  <c r="F7" i="17"/>
  <c r="B2" i="9" l="1"/>
</calcChain>
</file>

<file path=xl/sharedStrings.xml><?xml version="1.0" encoding="utf-8"?>
<sst xmlns="http://schemas.openxmlformats.org/spreadsheetml/2006/main" count="57" uniqueCount="54">
  <si>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</si>
  <si>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</si>
  <si>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</si>
  <si>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</si>
  <si>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</si>
  <si>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</si>
  <si>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</si>
  <si>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</si>
  <si>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</si>
  <si>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</si>
  <si>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</si>
  <si>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</si>
  <si>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</si>
  <si>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</si>
  <si>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</si>
  <si>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</si>
  <si>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</si>
  <si>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A080201</t>
  </si>
  <si>
    <t>A080202</t>
  </si>
  <si>
    <t>НДС (%)</t>
  </si>
  <si>
    <t>Цена, руб (без НДС)</t>
  </si>
  <si>
    <t>Цена, руб с НДС</t>
  </si>
  <si>
    <t>Вводные данные</t>
  </si>
  <si>
    <t>Материалы поставки Подрядчика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</si>
  <si>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</si>
  <si>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</si>
  <si>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</si>
  <si>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</si>
  <si>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</si>
  <si>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Ценовое предложение</t>
  </si>
  <si>
    <t>Стоимость работ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</si>
  <si>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</si>
  <si>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</si>
  <si>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</si>
  <si>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</si>
  <si>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</si>
  <si>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</si>
  <si>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</si>
  <si>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</si>
  <si>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</si>
  <si>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</si>
  <si>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</si>
  <si>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</si>
  <si>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</si>
  <si>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</si>
  <si>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</si>
  <si>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</si>
  <si>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32:64-1:24, 32:64-2:24</t>
  </si>
  <si>
    <t>ООО «ЕвроСибЭнерго - Гидрогенерация»</t>
  </si>
  <si>
    <t>Лот №1 Асфальтовое покрытие территории ИГЭС инв.№008006 (ТГ0001031). Ремонт асфальтового покрытия территории</t>
  </si>
  <si>
    <t>2.1.</t>
  </si>
  <si>
    <t>2.2.</t>
  </si>
  <si>
    <t>Стоимость устройства асфальта за м2</t>
  </si>
  <si>
    <t>Стоимость устройства бортовых камней за м. погонный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</si>
</sst>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&quot;%&quot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6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0" fontId="1" fillId="0" borderId="9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3" fillId="0" borderId="0" xfId="0" applyFont="1" applyAlignment="1">
      <alignment vertical="top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top"/>
    </xf>
    <xf numFmtId="0" fontId="2" fillId="0" borderId="6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0" fontId="0" fillId="3" borderId="11" xfId="0" applyFont="1" applyFill="1" applyBorder="1"/>
    <xf numFmtId="0" fontId="0" fillId="0" borderId="12" xfId="0" applyFont="1" applyBorder="1"/>
    <xf numFmtId="0" fontId="0" fillId="3" borderId="12" xfId="0" applyFont="1" applyFill="1" applyBorder="1"/>
    <xf numFmtId="0" fontId="6" fillId="4" borderId="13" xfId="0" applyFont="1" applyFill="1" applyBorder="1"/>
    <xf numFmtId="9" fontId="1" fillId="0" borderId="7" xfId="0" applyNumberFormat="1" applyFont="1" applyBorder="1" applyAlignment="1" applyProtection="1">
      <alignment horizontal="left" vertical="center"/>
      <protection locked="0"/>
    </xf>
    <xf numFmtId="49" fontId="2" fillId="0" borderId="6" xfId="0" applyNumberFormat="1" applyFont="1" applyBorder="1" applyAlignment="1" applyProtection="1">
      <alignment vertical="top"/>
      <protection locked="0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1" xfId="0" applyNumberFormat="1" applyFont="1" applyBorder="1" applyAlignment="1" applyProtection="1">
      <alignment horizontal="left" vertical="top" wrapText="1"/>
      <protection locked="0"/>
    </xf>
    <xf numFmtId="49" fontId="2" fillId="0" borderId="1" xfId="0" applyNumberFormat="1" applyFont="1" applyBorder="1" applyAlignment="1" applyProtection="1">
      <alignment horizontal="left" vertical="top"/>
      <protection locked="0"/>
    </xf>
    <xf numFmtId="49" fontId="2" fillId="0" borderId="3" xfId="0" applyNumberFormat="1" applyFont="1" applyBorder="1" applyAlignment="1" applyProtection="1">
      <alignment horizontal="left" vertical="top"/>
      <protection locked="0"/>
    </xf>
    <xf numFmtId="49" fontId="2" fillId="0" borderId="4" xfId="0" applyNumberFormat="1" applyFont="1" applyBorder="1" applyAlignment="1" applyProtection="1">
      <alignment horizontal="left" vertical="top"/>
      <protection locked="0"/>
    </xf>
    <xf numFmtId="49" fontId="2" fillId="0" borderId="5" xfId="0" applyNumberFormat="1" applyFont="1" applyBorder="1" applyAlignment="1" applyProtection="1">
      <alignment horizontal="left" vertical="top"/>
      <protection locked="0"/>
    </xf>
  </cellXfs>
  <cellStyles count="1">
    <cellStyle name="Обычный" xfId="0" builtinId="0"/>
  </cellStyles>
  <dxfs count="2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0000000}" name="Идентификация" displayName="Идентификация" ref="A1:C2" totalsRowShown="0" headerRowDxfId="24" dataDxfId="23">
  <autoFilter ref="A1:C2" xr:uid="{00000000-0009-0000-0100-000008000000}"/>
  <tableColumns count="3">
    <tableColumn id="3" xr3:uid="{00000000-0010-0000-0000-000003000000}" name="IDP" dataDxfId="22"/>
    <tableColumn id="4" xr3:uid="{00000000-0010-0000-0000-000004000000}" name="IDa" dataDxfId="21">
      <calculatedColumnFormula>$A$2&amp;"-"&amp;#REF!&amp;"-"&amp;#REF!</calculatedColumnFormula>
    </tableColumn>
    <tableColumn id="1" xr3:uid="{00000000-0010-0000-0000-000001000000}" name="FormType" dataDxfId="20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1000000}" name="НалоговыеСправки" displayName="НалоговыеСправки" ref="A1:B5" totalsRowShown="0" headerRowDxfId="19" dataDxfId="18">
  <autoFilter ref="A1:B5" xr:uid="{00000000-0009-0000-0100-000007000000}"/>
  <tableColumns count="2">
    <tableColumn id="1" xr3:uid="{00000000-0010-0000-0100-000001000000}" name="№" dataDxfId="17"/>
    <tableColumn id="2" xr3:uid="{00000000-0010-0000-0100-000002000000}" name="Налоговая справка" dataDxfId="16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2000000}" name="КатегорииСпециалистов" displayName="КатегорииСпециалистов" ref="A7:B11" totalsRowShown="0">
  <autoFilter ref="A7:B11" xr:uid="{00000000-0009-0000-0100-000009000000}"/>
  <tableColumns count="2">
    <tableColumn id="1" xr3:uid="{00000000-0010-0000-0200-000001000000}" name="№"/>
    <tableColumn id="2" xr3:uid="{00000000-0010-0000-0200-000002000000}" name="Категория специалиста" dataDxfId="15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3000000}" name="ПозиционноеЦеновое" displayName="ПозиционноеЦеновое" ref="B12:F17" totalsRowShown="0" headerRowDxfId="14" dataDxfId="12" headerRowBorderDxfId="13" tableBorderDxfId="11">
  <autoFilter ref="B12:F17" xr:uid="{00000000-0009-0000-0100-00000F000000}"/>
  <tableColumns count="5">
    <tableColumn id="1" xr3:uid="{00000000-0010-0000-0300-000001000000}" name="№" dataDxfId="10"/>
    <tableColumn id="2" xr3:uid="{00000000-0010-0000-0300-000002000000}" name="Вводные данные" dataDxfId="9"/>
    <tableColumn id="4" xr3:uid="{00000000-0010-0000-0300-000004000000}" name="Цена, руб (без НДС)" dataDxfId="8">
      <calculatedColumnFormula>SUM(D14:D17)</calculatedColumnFormula>
    </tableColumn>
    <tableColumn id="7" xr3:uid="{00000000-0010-0000-0300-000007000000}" name="НДС (%)" dataDxfId="7"/>
    <tableColumn id="6" xr3:uid="{00000000-0010-0000-0300-000006000000}" name="Цена, руб с НДС" dataDxfId="6">
      <calculatedColumnFormula>ПозиционноеЦеновое[[#This Row],[Цена, руб (без НДС)]]*(ПозиционноеЦеновое[[#This Row],[НДС (%)]]+1)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4000000}" name="СпособыЗакупок" displayName="СпособыЗакупок" ref="A1:A14" totalsRowShown="0" headerRowDxfId="5" dataDxfId="3" headerRowBorderDxfId="4" tableBorderDxfId="2" totalsRowBorderDxfId="1">
  <autoFilter ref="A1:A14" xr:uid="{00000000-0009-0000-0100-000001000000}"/>
  <tableColumns count="1">
    <tableColumn id="1" xr3:uid="{00000000-0010-0000-0400-000001000000}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25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/>
  <dimension ref="A1:G30"/>
  <sheetViews>
    <sheetView showGridLines="0" tabSelected="1" view="pageBreakPreview" zoomScale="85" zoomScaleNormal="100" zoomScaleSheetLayoutView="85" workbookViewId="0">
      <pane xSplit="3" ySplit="12" topLeftCell="D13" activePane="bottomRight" state="frozen"/>
      <selection pane="topRight" activeCell="D1" sqref="D1"/>
      <selection pane="bottomLeft" activeCell="A12" sqref="A12"/>
      <selection pane="bottomRight" activeCell="J14" sqref="J14"/>
    </sheetView>
  </sheetViews>
  <sheetFormatPr defaultRowHeight="21" customHeight="1" x14ac:dyDescent="0.25"/>
  <cols>
    <col min="1" max="1" width="5.42578125" style="5" customWidth="1"/>
    <col min="2" max="2" width="5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27</v>
      </c>
      <c r="C1" s="7"/>
      <c r="D1" s="7"/>
    </row>
    <row r="2" spans="1:7" ht="21" customHeight="1" x14ac:dyDescent="0.25">
      <c r="A2" s="8"/>
      <c r="B2" s="34" t="s">
        <v>29</v>
      </c>
      <c r="C2" s="8"/>
      <c r="D2" s="8"/>
      <c r="E2" s="8"/>
      <c r="F2" s="8"/>
      <c r="G2" s="7"/>
    </row>
    <row r="3" spans="1:7" ht="18" customHeight="1" x14ac:dyDescent="0.25">
      <c r="A3" s="8"/>
      <c r="E3" s="8"/>
      <c r="F3" s="8"/>
      <c r="G3" s="7"/>
    </row>
    <row r="4" spans="1:7" ht="18" customHeight="1" x14ac:dyDescent="0.25">
      <c r="A4" s="8"/>
      <c r="B4" s="45" t="s">
        <v>26</v>
      </c>
      <c r="C4" s="46"/>
      <c r="D4" s="48" t="s">
        <v>47</v>
      </c>
      <c r="E4" s="48"/>
      <c r="F4" s="48"/>
      <c r="G4" s="7"/>
    </row>
    <row r="5" spans="1:7" ht="18" customHeight="1" x14ac:dyDescent="0.25">
      <c r="A5" s="8"/>
      <c r="B5" s="45" t="s">
        <v>31</v>
      </c>
      <c r="C5" s="46"/>
      <c r="D5" s="49" t="s">
        <v>48</v>
      </c>
      <c r="E5" s="50"/>
      <c r="F5" s="51"/>
      <c r="G5" s="7"/>
    </row>
    <row r="6" spans="1:7" ht="18" customHeight="1" x14ac:dyDescent="0.25">
      <c r="A6" s="8"/>
      <c r="B6" s="45" t="s">
        <v>32</v>
      </c>
      <c r="C6" s="46"/>
      <c r="D6" s="49" t="s">
        <v>45</v>
      </c>
      <c r="E6" s="50"/>
      <c r="F6" s="51"/>
      <c r="G6" s="7"/>
    </row>
    <row r="7" spans="1:7" s="11" customFormat="1" ht="50.25" customHeight="1" x14ac:dyDescent="0.25">
      <c r="A7" s="9"/>
      <c r="B7" s="45" t="s">
        <v>1</v>
      </c>
      <c r="C7" s="46"/>
      <c r="D7" s="47" t="s">
        <v>49</v>
      </c>
      <c r="E7" s="47"/>
      <c r="F7" s="47"/>
      <c r="G7" s="10"/>
    </row>
    <row r="8" spans="1:7" s="11" customFormat="1" ht="18" customHeight="1" x14ac:dyDescent="0.25">
      <c r="A8" s="35" t="s">
        <v>17</v>
      </c>
      <c r="B8" s="45" t="s">
        <v>25</v>
      </c>
      <c r="C8" s="46"/>
      <c r="D8" s="48"/>
      <c r="E8" s="48"/>
      <c r="F8" s="48"/>
    </row>
    <row r="9" spans="1:7" s="11" customFormat="1" ht="18" customHeight="1" x14ac:dyDescent="0.25">
      <c r="A9" s="35" t="s">
        <v>18</v>
      </c>
      <c r="B9" s="12" t="s">
        <v>16</v>
      </c>
      <c r="C9" s="13"/>
      <c r="D9" s="37"/>
      <c r="E9" s="14"/>
      <c r="F9" s="14"/>
    </row>
    <row r="10" spans="1:7" s="11" customFormat="1" ht="18" customHeight="1" x14ac:dyDescent="0.25">
      <c r="A10" s="35"/>
      <c r="B10" s="12" t="s">
        <v>28</v>
      </c>
      <c r="C10" s="38"/>
      <c r="D10" s="44"/>
      <c r="E10" s="14"/>
      <c r="F10" s="14"/>
    </row>
    <row r="11" spans="1:7" ht="21" customHeight="1" x14ac:dyDescent="0.25">
      <c r="A11" s="36"/>
      <c r="B11" s="15"/>
      <c r="C11" s="15"/>
      <c r="D11" s="15"/>
      <c r="E11" s="15"/>
      <c r="F11" s="15"/>
      <c r="G11" s="7"/>
    </row>
    <row r="12" spans="1:7" ht="21" customHeight="1" x14ac:dyDescent="0.25">
      <c r="B12" s="16" t="s">
        <v>0</v>
      </c>
      <c r="C12" s="17" t="s">
        <v>22</v>
      </c>
      <c r="D12" s="17" t="s">
        <v>20</v>
      </c>
      <c r="E12" s="17" t="s">
        <v>19</v>
      </c>
      <c r="F12" s="18" t="s">
        <v>21</v>
      </c>
    </row>
    <row r="13" spans="1:7" s="23" customFormat="1" ht="21" customHeight="1" x14ac:dyDescent="0.25">
      <c r="A13" s="19"/>
      <c r="B13" s="32">
        <v>0</v>
      </c>
      <c r="C13" s="20" t="s">
        <v>24</v>
      </c>
      <c r="D13" s="21">
        <f t="shared" ref="D13:D17" si="0">SUM(D14:D17)</f>
        <v>0</v>
      </c>
      <c r="E13" s="43">
        <v>0.2</v>
      </c>
      <c r="F13" s="22">
        <f>ПозиционноеЦеновое[[#This Row],[Цена, руб (без НДС)]]*(ПозиционноеЦеновое[[#This Row],[НДС (%)]]+1)</f>
        <v>0</v>
      </c>
      <c r="G13" s="19"/>
    </row>
    <row r="14" spans="1:7" s="23" customFormat="1" ht="21.75" customHeight="1" x14ac:dyDescent="0.25">
      <c r="A14" s="19"/>
      <c r="B14" s="32">
        <v>1</v>
      </c>
      <c r="C14" s="24" t="s">
        <v>23</v>
      </c>
      <c r="D14" s="25"/>
      <c r="E14" s="43">
        <f>$E$13</f>
        <v>0.2</v>
      </c>
      <c r="F14" s="26">
        <f>ПозиционноеЦеновое[[#This Row],[Цена, руб (без НДС)]]*(ПозиционноеЦеновое[[#This Row],[НДС (%)]]+1)</f>
        <v>0</v>
      </c>
      <c r="G14" s="19"/>
    </row>
    <row r="15" spans="1:7" s="23" customFormat="1" ht="19.5" customHeight="1" x14ac:dyDescent="0.25">
      <c r="A15" s="19"/>
      <c r="B15" s="32">
        <v>2</v>
      </c>
      <c r="C15" s="24" t="s">
        <v>30</v>
      </c>
      <c r="D15" s="25"/>
      <c r="E15" s="43">
        <f>$E$13</f>
        <v>0.2</v>
      </c>
      <c r="F15" s="26">
        <f>ПозиционноеЦеновое[[#This Row],[Цена, руб (без НДС)]]*(ПозиционноеЦеновое[[#This Row],[НДС (%)]]+1)</f>
        <v>0</v>
      </c>
      <c r="G15" s="19"/>
    </row>
    <row r="16" spans="1:7" s="23" customFormat="1" ht="21" customHeight="1" x14ac:dyDescent="0.25">
      <c r="A16" s="19"/>
      <c r="B16" s="32" t="s">
        <v>50</v>
      </c>
      <c r="C16" s="24" t="s">
        <v>52</v>
      </c>
      <c r="D16" s="25"/>
      <c r="E16" s="43">
        <f>$E$13</f>
        <v>0.2</v>
      </c>
      <c r="F16" s="26">
        <f>ПозиционноеЦеновое[[#This Row],[Цена, руб (без НДС)]]*(ПозиционноеЦеновое[[#This Row],[НДС (%)]]+1)</f>
        <v>0</v>
      </c>
      <c r="G16" s="19"/>
    </row>
    <row r="17" spans="1:7" s="23" customFormat="1" ht="34.5" customHeight="1" x14ac:dyDescent="0.25">
      <c r="A17" s="19"/>
      <c r="B17" s="32" t="s">
        <v>51</v>
      </c>
      <c r="C17" s="24" t="s">
        <v>53</v>
      </c>
      <c r="D17" s="25"/>
      <c r="E17" s="43">
        <f>$E$13</f>
        <v>0.2</v>
      </c>
      <c r="F17" s="26">
        <f>ПозиционноеЦеновое[[#This Row],[Цена, руб (без НДС)]]*(ПозиционноеЦеновое[[#This Row],[НДС (%)]]+1)</f>
        <v>0</v>
      </c>
      <c r="G17" s="19"/>
    </row>
    <row r="18" spans="1:7" s="31" customFormat="1" ht="21" customHeight="1" x14ac:dyDescent="0.25">
      <c r="A18" s="23"/>
      <c r="B18" s="33"/>
      <c r="C18" s="28"/>
      <c r="D18" s="27"/>
      <c r="E18" s="29"/>
      <c r="F18" s="30"/>
    </row>
    <row r="19" spans="1:7" s="31" customFormat="1" ht="21" customHeight="1" x14ac:dyDescent="0.25"/>
    <row r="20" spans="1:7" s="31" customFormat="1" ht="21" customHeight="1" x14ac:dyDescent="0.25"/>
    <row r="21" spans="1:7" s="31" customFormat="1" ht="21" customHeight="1" x14ac:dyDescent="0.25"/>
    <row r="22" spans="1:7" s="31" customFormat="1" ht="21" customHeight="1" x14ac:dyDescent="0.25"/>
    <row r="23" spans="1:7" s="31" customFormat="1" ht="21" customHeight="1" x14ac:dyDescent="0.25"/>
    <row r="24" spans="1:7" s="31" customFormat="1" ht="21" customHeight="1" x14ac:dyDescent="0.25"/>
    <row r="25" spans="1:7" ht="21" customHeight="1" x14ac:dyDescent="0.25">
      <c r="B25" s="31"/>
      <c r="C25" s="31"/>
      <c r="D25" s="31"/>
      <c r="E25" s="31"/>
      <c r="F25" s="31"/>
    </row>
    <row r="26" spans="1:7" ht="21" customHeight="1" x14ac:dyDescent="0.25">
      <c r="B26" s="31"/>
      <c r="C26" s="31"/>
      <c r="D26" s="31"/>
      <c r="E26" s="31"/>
      <c r="F26" s="31"/>
    </row>
    <row r="27" spans="1:7" ht="21" customHeight="1" x14ac:dyDescent="0.25">
      <c r="B27" s="31"/>
      <c r="C27" s="31"/>
      <c r="D27" s="31"/>
      <c r="E27" s="31"/>
      <c r="F27" s="31"/>
    </row>
    <row r="28" spans="1:7" ht="21" customHeight="1" x14ac:dyDescent="0.25">
      <c r="B28" s="31"/>
      <c r="C28" s="31"/>
      <c r="D28" s="31"/>
      <c r="E28" s="31"/>
      <c r="F28" s="31"/>
    </row>
    <row r="29" spans="1:7" ht="21" customHeight="1" x14ac:dyDescent="0.25">
      <c r="B29" s="31"/>
      <c r="C29" s="31"/>
      <c r="D29" s="31"/>
      <c r="E29" s="31"/>
      <c r="F29" s="31"/>
    </row>
    <row r="30" spans="1:7" ht="21" customHeight="1" x14ac:dyDescent="0.25">
      <c r="B30" s="31"/>
      <c r="C30" s="31"/>
      <c r="D30" s="31"/>
      <c r="E30" s="31"/>
      <c r="F30" s="31"/>
    </row>
  </sheetData>
  <sheetProtection formatRows="0" insertRows="0" deleteRows="0" sort="0"/>
  <mergeCells count="10">
    <mergeCell ref="B8:C8"/>
    <mergeCell ref="B7:C7"/>
    <mergeCell ref="D7:F7"/>
    <mergeCell ref="D8:F8"/>
    <mergeCell ref="B4:C4"/>
    <mergeCell ref="D4:F4"/>
    <mergeCell ref="B5:C5"/>
    <mergeCell ref="D5:F5"/>
    <mergeCell ref="B6:C6"/>
    <mergeCell ref="D6:F6"/>
  </mergeCells>
  <dataValidations xWindow="642" yWindow="622" count="4">
    <dataValidation type="list" allowBlank="1" showInputMessage="1" showErrorMessage="1" prompt="Выбрать из списка." sqref="D10" xr:uid="{00000000-0002-0000-0200-000000000000}">
      <formula1>"ОСНО,УСН,НПД"</formula1>
    </dataValidation>
    <dataValidation type="decimal" operator="greaterThanOrEqual" allowBlank="1" showInputMessage="1" showErrorMessage="1" prompt="Только число, больше или равное нулю" sqref="D13:D18 F13:F18" xr:uid="{00000000-0002-0000-0200-000001000000}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3:E18" xr:uid="{00000000-0002-0000-0200-000002000000}">
      <formula1>0</formula1>
    </dataValidation>
    <dataValidation type="list" allowBlank="1" showInputMessage="1" sqref="D6:F6" xr:uid="{00000000-0002-0000-0200-000003000000}">
      <formula1>INDIRECT("СпособыЗакупок[Способы закупки]")</formula1>
    </dataValidation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42" t="s">
        <v>46</v>
      </c>
    </row>
    <row r="2" spans="1:6" x14ac:dyDescent="0.25">
      <c r="A2" s="41" t="s">
        <v>45</v>
      </c>
    </row>
    <row r="3" spans="1:6" x14ac:dyDescent="0.25">
      <c r="A3" s="40" t="s">
        <v>44</v>
      </c>
    </row>
    <row r="4" spans="1:6" x14ac:dyDescent="0.25">
      <c r="A4" s="41" t="s">
        <v>43</v>
      </c>
    </row>
    <row r="5" spans="1:6" x14ac:dyDescent="0.25">
      <c r="A5" s="40" t="s">
        <v>42</v>
      </c>
    </row>
    <row r="6" spans="1:6" x14ac:dyDescent="0.25">
      <c r="A6" s="41" t="s">
        <v>41</v>
      </c>
    </row>
    <row r="7" spans="1:6" x14ac:dyDescent="0.25">
      <c r="A7" s="40" t="s">
        <v>40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41" t="s">
        <v>39</v>
      </c>
    </row>
    <row r="9" spans="1:6" x14ac:dyDescent="0.25">
      <c r="A9" s="40" t="s">
        <v>38</v>
      </c>
    </row>
    <row r="10" spans="1:6" x14ac:dyDescent="0.25">
      <c r="A10" s="41" t="s">
        <v>37</v>
      </c>
    </row>
    <row r="11" spans="1:6" x14ac:dyDescent="0.25">
      <c r="A11" s="40" t="s">
        <v>36</v>
      </c>
    </row>
    <row r="12" spans="1:6" x14ac:dyDescent="0.25">
      <c r="A12" s="41" t="s">
        <v>35</v>
      </c>
    </row>
    <row r="13" spans="1:6" x14ac:dyDescent="0.25">
      <c r="A13" s="40" t="s">
        <v>34</v>
      </c>
    </row>
    <row r="14" spans="1:6" x14ac:dyDescent="0.25">
      <c r="A14" s="39" t="s">
        <v>33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</vt:lpstr>
      <vt:lpstr>Способы закупок</vt:lpstr>
      <vt:lpstr>'Ценовое предложение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2024-05-30T02:45:21Z</dcterms:modified>
  <cp:category>Формы; Закупочная документация</cp:category>
</cp:coreProperties>
</file>