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ta\ОКС\СМЕТЫ 2023\1 ДОГОВОРЫ 2023\2023 001-02-2023 от   .   .2023 ПИР АСИ\"/>
    </mc:Choice>
  </mc:AlternateContent>
  <bookViews>
    <workbookView xWindow="0" yWindow="0" windowWidth="28800" windowHeight="11700"/>
  </bookViews>
  <sheets>
    <sheet name="Смета №1 ПП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 localSheetId="0">#REF!</definedName>
    <definedName name="\m">#REF!</definedName>
    <definedName name="\m1" localSheetId="0">#REF!</definedName>
    <definedName name="\m1">#REF!</definedName>
    <definedName name="\n" localSheetId="0">#REF!</definedName>
    <definedName name="\n">#REF!</definedName>
    <definedName name="\s" localSheetId="0">#REF!</definedName>
    <definedName name="\s">#REF!</definedName>
    <definedName name="\z" localSheetId="0">#REF!</definedName>
    <definedName name="\z">#REF!</definedName>
    <definedName name="___________________a2" localSheetId="0">#REF!</definedName>
    <definedName name="___________________a2">#REF!</definedName>
    <definedName name="__________________a2" localSheetId="0">#REF!</definedName>
    <definedName name="__________________a2">#REF!</definedName>
    <definedName name="________________a2" localSheetId="0">#REF!</definedName>
    <definedName name="________________a2">#REF!</definedName>
    <definedName name="_______________a2" localSheetId="0">#REF!</definedName>
    <definedName name="_______________a2">#REF!</definedName>
    <definedName name="_____________a2" localSheetId="0">#REF!</definedName>
    <definedName name="_____________a2">#REF!</definedName>
    <definedName name="___________a2" localSheetId="0">#REF!</definedName>
    <definedName name="___________a2">#REF!</definedName>
    <definedName name="__________a2" localSheetId="0">#REF!</definedName>
    <definedName name="__________a2">#REF!</definedName>
    <definedName name="_________a2" localSheetId="0">#REF!</definedName>
    <definedName name="_________a2">#REF!</definedName>
    <definedName name="________a2" localSheetId="0">#REF!</definedName>
    <definedName name="________a2">#REF!</definedName>
    <definedName name="________A65560" localSheetId="0">[1]График!#REF!</definedName>
    <definedName name="________A65560">[1]График!#REF!</definedName>
    <definedName name="________E65560" localSheetId="0">[1]График!#REF!</definedName>
    <definedName name="________E65560">[1]График!#REF!</definedName>
    <definedName name="_______a2" localSheetId="0">#REF!</definedName>
    <definedName name="_______a2">#REF!</definedName>
    <definedName name="_______A65560" localSheetId="0">[1]График!#REF!</definedName>
    <definedName name="_______A65560">[1]График!#REF!</definedName>
    <definedName name="_______E65560" localSheetId="0">[1]График!#REF!</definedName>
    <definedName name="_______E65560">[1]График!#REF!</definedName>
    <definedName name="______a2" localSheetId="0">#REF!</definedName>
    <definedName name="______a2">#REF!</definedName>
    <definedName name="_____a2" localSheetId="0">#REF!</definedName>
    <definedName name="_____a2">#REF!</definedName>
    <definedName name="_____A65560" localSheetId="0">[1]График!#REF!</definedName>
    <definedName name="_____A65560">[1]График!#REF!</definedName>
    <definedName name="_____E65560" localSheetId="0">[1]График!#REF!</definedName>
    <definedName name="_____E65560">[1]График!#REF!</definedName>
    <definedName name="____a2" localSheetId="0">#REF!</definedName>
    <definedName name="____a2">#REF!</definedName>
    <definedName name="___a2" localSheetId="0">#REF!</definedName>
    <definedName name="___a2">#REF!</definedName>
    <definedName name="___A65560" localSheetId="0">[1]График!#REF!</definedName>
    <definedName name="___A65560">[1]График!#REF!</definedName>
    <definedName name="___E65560" localSheetId="0">[1]График!#REF!</definedName>
    <definedName name="___E65560">[1]График!#REF!</definedName>
    <definedName name="__a2" localSheetId="0">#REF!</definedName>
    <definedName name="__a2">#REF!</definedName>
    <definedName name="__xlfn.BAHTTEXT" hidden="1">#NAME?</definedName>
    <definedName name="_2Excel_BuiltIn_Print_Area_2_1" localSheetId="0">#REF!</definedName>
    <definedName name="_2Excel_BuiltIn_Print_Area_2_1">#REF!</definedName>
    <definedName name="_a2" localSheetId="0">#REF!</definedName>
    <definedName name="_a2">#REF!</definedName>
    <definedName name="_A65560" localSheetId="0">[1]График!#REF!</definedName>
    <definedName name="_A65560">[1]График!#REF!</definedName>
    <definedName name="_AUTOEXEC" localSheetId="0">#REF!</definedName>
    <definedName name="_AUTOEXEC">#REF!</definedName>
    <definedName name="_AUTOEXEC___0" localSheetId="0">#REF!</definedName>
    <definedName name="_AUTOEXEC___0">#REF!</definedName>
    <definedName name="_AUTOEXEC___1" localSheetId="0">#REF!</definedName>
    <definedName name="_AUTOEXEC___1">#REF!</definedName>
    <definedName name="_AUTOEXEC___8" localSheetId="0">#REF!</definedName>
    <definedName name="_AUTOEXEC___8">#REF!</definedName>
    <definedName name="_AUTOEXEC___9" localSheetId="0">#REF!</definedName>
    <definedName name="_AUTOEXEC___9">#REF!</definedName>
    <definedName name="_E65560" localSheetId="0">[1]График!#REF!</definedName>
    <definedName name="_E65560">[1]График!#REF!</definedName>
    <definedName name="_k" localSheetId="0">#REF!</definedName>
    <definedName name="_k">#REF!</definedName>
    <definedName name="_k___0" localSheetId="0">#REF!</definedName>
    <definedName name="_k___0">#REF!</definedName>
    <definedName name="_k___1" localSheetId="0">#REF!</definedName>
    <definedName name="_k___1">#REF!</definedName>
    <definedName name="_k___8" localSheetId="0">#REF!</definedName>
    <definedName name="_k___8">#REF!</definedName>
    <definedName name="_k___9" localSheetId="0">#REF!</definedName>
    <definedName name="_k___9">#REF!</definedName>
    <definedName name="_m" localSheetId="0">#REF!</definedName>
    <definedName name="_m">#REF!</definedName>
    <definedName name="_m___0" localSheetId="0">#REF!</definedName>
    <definedName name="_m___0">#REF!</definedName>
    <definedName name="_m___1" localSheetId="0">#REF!</definedName>
    <definedName name="_m___1">#REF!</definedName>
    <definedName name="_m___8" localSheetId="0">#REF!</definedName>
    <definedName name="_m___8">#REF!</definedName>
    <definedName name="_m___9" localSheetId="0">#REF!</definedName>
    <definedName name="_m___9">#REF!</definedName>
    <definedName name="_s" localSheetId="0">#REF!</definedName>
    <definedName name="_s">#REF!</definedName>
    <definedName name="_s___0" localSheetId="0">#REF!</definedName>
    <definedName name="_s___0">#REF!</definedName>
    <definedName name="_s___1" localSheetId="0">#REF!</definedName>
    <definedName name="_s___1">#REF!</definedName>
    <definedName name="_s___8" localSheetId="0">#REF!</definedName>
    <definedName name="_s___8">#REF!</definedName>
    <definedName name="_s___9" localSheetId="0">#REF!</definedName>
    <definedName name="_s___9">#REF!</definedName>
    <definedName name="_z" localSheetId="0">#REF!</definedName>
    <definedName name="_z">#REF!</definedName>
    <definedName name="_z___0" localSheetId="0">#REF!</definedName>
    <definedName name="_z___0">#REF!</definedName>
    <definedName name="_z___1" localSheetId="0">#REF!</definedName>
    <definedName name="_z___1">#REF!</definedName>
    <definedName name="_z___8" localSheetId="0">#REF!</definedName>
    <definedName name="_z___8">#REF!</definedName>
    <definedName name="_z___9" localSheetId="0">#REF!</definedName>
    <definedName name="_z___9">#REF!</definedName>
    <definedName name="_xlnm._FilterDatabase" hidden="1">#REF!</definedName>
    <definedName name="A" localSheetId="0">#REF!</definedName>
    <definedName name="A">#REF!</definedName>
    <definedName name="a36_" localSheetId="0">#REF!</definedName>
    <definedName name="a36_">#REF!</definedName>
    <definedName name="add" localSheetId="0">[2]Опции!#REF!</definedName>
    <definedName name="add">[2]Опции!#REF!</definedName>
    <definedName name="CnfName" localSheetId="0">[3]Лист1!#REF!</definedName>
    <definedName name="CnfName">[3]Лист1!#REF!</definedName>
    <definedName name="CnfName_1" localSheetId="0">[3]Обновление!#REF!</definedName>
    <definedName name="CnfName_1">[3]Обновление!#REF!</definedName>
    <definedName name="ConfName" localSheetId="0">[3]Лист1!#REF!</definedName>
    <definedName name="ConfName">[3]Лист1!#REF!</definedName>
    <definedName name="ConfName_1" localSheetId="0">[3]Обновление!#REF!</definedName>
    <definedName name="ConfName_1">[3]Обновление!#REF!</definedName>
    <definedName name="DateColJournal" localSheetId="0">#REF!</definedName>
    <definedName name="DateColJournal">#REF!</definedName>
    <definedName name="dck" localSheetId="0">[4]топография!#REF!</definedName>
    <definedName name="dck">[4]топография!#REF!</definedName>
    <definedName name="DM" localSheetId="0">#REF!</definedName>
    <definedName name="DM">#REF!</definedName>
    <definedName name="EILName" localSheetId="0">[3]Лист1!#REF!</definedName>
    <definedName name="EILName">[3]Лист1!#REF!</definedName>
    <definedName name="EILName_1" localSheetId="0">[3]Обновление!#REF!</definedName>
    <definedName name="EILName_1">[3]Обновление!#REF!</definedName>
    <definedName name="euro" localSheetId="0">#REF!</definedName>
    <definedName name="euro">#REF!</definedName>
    <definedName name="Excel_BuiltIn_Database" localSheetId="0">#REF!</definedName>
    <definedName name="Excel_BuiltIn_Database">#REF!</definedName>
    <definedName name="Excel_BuiltIn_Print_Area_1" localSheetId="0">#REF!</definedName>
    <definedName name="Excel_BuiltIn_Print_Area_1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hhhhhhhhhhh" localSheetId="0">#REF!</definedName>
    <definedName name="hhhhhhhhhhh">#REF!</definedName>
    <definedName name="hPriceRange" localSheetId="0">[3]Лист1!#REF!</definedName>
    <definedName name="hPriceRange">[3]Лист1!#REF!</definedName>
    <definedName name="hPriceRange_1" localSheetId="0">[3]Цена!#REF!</definedName>
    <definedName name="hPriceRange_1">[3]Цена!#REF!</definedName>
    <definedName name="idPriceColumn" localSheetId="0">[3]Лист1!#REF!</definedName>
    <definedName name="idPriceColumn">[3]Лист1!#REF!</definedName>
    <definedName name="idPriceColumn_1" localSheetId="0">[3]Цена!#REF!</definedName>
    <definedName name="idPriceColumn_1">[3]Цена!#REF!</definedName>
    <definedName name="infl" localSheetId="0">[5]ПДР!#REF!</definedName>
    <definedName name="infl">[5]ПДР!#REF!</definedName>
    <definedName name="Itog" localSheetId="0">#REF!</definedName>
    <definedName name="Itog">#REF!</definedName>
    <definedName name="k" localSheetId="0">#REF!</definedName>
    <definedName name="k">#REF!</definedName>
    <definedName name="k_1" localSheetId="0">#REF!</definedName>
    <definedName name="k_1">#REF!</definedName>
    <definedName name="kp" localSheetId="0">[5]ПДР!#REF!</definedName>
    <definedName name="kp">[5]ПДР!#REF!</definedName>
    <definedName name="l">[6]ШАСУ3!$C$2</definedName>
    <definedName name="M_KAR_Запрос1" localSheetId="0">#REF!</definedName>
    <definedName name="M_KAR_Запрос1">#REF!</definedName>
    <definedName name="n" localSheetId="0">[7]Итого!#REF!</definedName>
    <definedName name="n">[7]Итого!#REF!</definedName>
    <definedName name="Nalog" localSheetId="0">#REF!</definedName>
    <definedName name="Nalog">#REF!</definedName>
    <definedName name="NumColJournal" localSheetId="0">#REF!</definedName>
    <definedName name="NumColJournal">#REF!</definedName>
    <definedName name="OELName" localSheetId="0">[3]Лист1!#REF!</definedName>
    <definedName name="OELName">[3]Лист1!#REF!</definedName>
    <definedName name="OELName_1" localSheetId="0">[3]Обновление!#REF!</definedName>
    <definedName name="OELName_1">[3]Обновление!#REF!</definedName>
    <definedName name="OPLName" localSheetId="0">[3]Лист1!#REF!</definedName>
    <definedName name="OPLName">[3]Лист1!#REF!</definedName>
    <definedName name="OPLName_1" localSheetId="0">[3]Обновление!#REF!</definedName>
    <definedName name="OPLName_1">[3]Обновление!#REF!</definedName>
    <definedName name="p" localSheetId="0">[3]Лист1!#REF!</definedName>
    <definedName name="p">[3]Лист1!#REF!</definedName>
    <definedName name="p_1" localSheetId="0">[3]Product!#REF!</definedName>
    <definedName name="p_1">[3]Product!#REF!</definedName>
    <definedName name="PriceRange" localSheetId="0">[3]Лист1!#REF!</definedName>
    <definedName name="PriceRange">[3]Лист1!#REF!</definedName>
    <definedName name="PriceRange_1" localSheetId="0">[3]Цена!#REF!</definedName>
    <definedName name="PriceRange_1">[3]Цена!#REF!</definedName>
    <definedName name="propis" localSheetId="0">#REF!</definedName>
    <definedName name="propis">#REF!</definedName>
    <definedName name="rr" localSheetId="0">'[8]Пример расчета'!#REF!</definedName>
    <definedName name="rr">'[8]Пример расчета'!#REF!</definedName>
    <definedName name="SM" localSheetId="0">#REF!</definedName>
    <definedName name="SM">#REF!</definedName>
    <definedName name="SM_SM" localSheetId="0">#REF!</definedName>
    <definedName name="SM_SM">#REF!</definedName>
    <definedName name="SM_STO" localSheetId="0">#REF!</definedName>
    <definedName name="SM_STO">#REF!</definedName>
    <definedName name="SM_STO_1" localSheetId="0">'[9]СМЕТА проект'!#REF!</definedName>
    <definedName name="SM_STO_1">'[9]СМЕТА проект'!#REF!</definedName>
    <definedName name="SM_STO1" localSheetId="0">#REF!</definedName>
    <definedName name="SM_STO1">#REF!</definedName>
    <definedName name="SM_STO2" localSheetId="0">#REF!</definedName>
    <definedName name="SM_STO2">#REF!</definedName>
    <definedName name="SM_STO3" localSheetId="0">#REF!</definedName>
    <definedName name="SM_STO3">#REF!</definedName>
    <definedName name="Smmmmmmmmmmmmmmm" localSheetId="0">#REF!</definedName>
    <definedName name="Smmmmmmmmmmmmmmm">#REF!</definedName>
    <definedName name="SUM_" localSheetId="0">#REF!</definedName>
    <definedName name="SUM_">#REF!</definedName>
    <definedName name="SUM_1" localSheetId="0">#REF!</definedName>
    <definedName name="SUM_1">#REF!</definedName>
    <definedName name="sum_2" localSheetId="0">#REF!</definedName>
    <definedName name="sum_2">#REF!</definedName>
    <definedName name="SUM_3" localSheetId="0">#REF!</definedName>
    <definedName name="SUM_3">#REF!</definedName>
    <definedName name="SUM_31" localSheetId="0">#REF!</definedName>
    <definedName name="SUM_31">#REF!</definedName>
    <definedName name="t" localSheetId="0">#REF!</definedName>
    <definedName name="t">#REF!</definedName>
    <definedName name="USA" localSheetId="0">[10]Шкаф!#REF!</definedName>
    <definedName name="USA">[10]Шкаф!#REF!</definedName>
    <definedName name="USA_1" localSheetId="0">#REF!</definedName>
    <definedName name="USA_1">#REF!</definedName>
    <definedName name="USD" localSheetId="0">'[11]искл. ИД'!#REF!</definedName>
    <definedName name="USD">'[11]искл. ИД'!#REF!</definedName>
    <definedName name="yyy" localSheetId="0">#REF!</definedName>
    <definedName name="yyy">#REF!</definedName>
    <definedName name="ZAK1" localSheetId="0">#REF!</definedName>
    <definedName name="ZAK1">#REF!</definedName>
    <definedName name="ZAK2" localSheetId="0">#REF!</definedName>
    <definedName name="ZAK2">#REF!</definedName>
    <definedName name="ZAK22\" localSheetId="0">#REF!</definedName>
    <definedName name="ZAK22\">#REF!</definedName>
    <definedName name="а" localSheetId="0">#REF!</definedName>
    <definedName name="а">#REF!</definedName>
    <definedName name="А1" localSheetId="0">#REF!</definedName>
    <definedName name="А1">#REF!</definedName>
    <definedName name="А2" localSheetId="0">#REF!</definedName>
    <definedName name="А2">#REF!</definedName>
    <definedName name="а36" localSheetId="0">#REF!</definedName>
    <definedName name="а36">#REF!</definedName>
    <definedName name="а36___0" localSheetId="0">#REF!</definedName>
    <definedName name="а36___0">#REF!</definedName>
    <definedName name="а36___7" localSheetId="0">#REF!</definedName>
    <definedName name="а36___7">#REF!</definedName>
    <definedName name="ааааааааыфффф" localSheetId="0">#REF!</definedName>
    <definedName name="ааааааааыфффф">#REF!</definedName>
    <definedName name="ав" localSheetId="0">#REF!</definedName>
    <definedName name="ав">#REF!</definedName>
    <definedName name="авжддд" localSheetId="0">#REF!</definedName>
    <definedName name="авжддд">#REF!</definedName>
    <definedName name="авмиви" localSheetId="0">#REF!</definedName>
    <definedName name="авмиви">#REF!</definedName>
    <definedName name="авт" localSheetId="0">#REF!</definedName>
    <definedName name="авт">#REF!</definedName>
    <definedName name="Автомат" localSheetId="0">[12]Смета!#REF!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 localSheetId="0">[13]Смета!#REF!</definedName>
    <definedName name="апиаоп">[13]Смета!#REF!</definedName>
    <definedName name="аполпнщ" localSheetId="0">#REF!</definedName>
    <definedName name="аполпнщ">#REF!</definedName>
    <definedName name="апр">'[14]Таблица 5'!$A$3:$G$77</definedName>
    <definedName name="аршщ" localSheetId="0">#REF!</definedName>
    <definedName name="аршщ">#REF!</definedName>
    <definedName name="АФС" localSheetId="0">[15]топография!#REF!</definedName>
    <definedName name="АФС">[15]топография!#REF!</definedName>
    <definedName name="_xlnm.Database" localSheetId="0">#REF!</definedName>
    <definedName name="_xlnm.Database">#REF!</definedName>
    <definedName name="быч">'[16]свод 2'!$A$7</definedName>
    <definedName name="ва">#N/A</definedName>
    <definedName name="вап" localSheetId="0">#REF!</definedName>
    <definedName name="вап">#REF!</definedName>
    <definedName name="ввв" localSheetId="0">#REF!</definedName>
    <definedName name="ввв">#REF!</definedName>
    <definedName name="вика" localSheetId="0">#REF!</definedName>
    <definedName name="вика">#REF!</definedName>
    <definedName name="ВНИИСТ1" localSheetId="0">#REF!</definedName>
    <definedName name="ВНИИСТ1">#REF!</definedName>
    <definedName name="вравар" localSheetId="0">#REF!</definedName>
    <definedName name="вравар">#REF!</definedName>
    <definedName name="ВТ" localSheetId="0">#REF!</definedName>
    <definedName name="ВТ">#REF!</definedName>
    <definedName name="ВУКЕП" localSheetId="0">#REF!</definedName>
    <definedName name="ВУКЕП">#REF!</definedName>
    <definedName name="Вычислительная_техника" localSheetId="0">[10]Коэфф1.!#REF!</definedName>
    <definedName name="Вычислительная_техника">[10]Коэфф1.!#REF!</definedName>
    <definedName name="Вычислительная_техника_1" localSheetId="0">#REF!</definedName>
    <definedName name="Вычислительная_техника_1">#REF!</definedName>
    <definedName name="Г">'[17]свод 2'!$A$7</definedName>
    <definedName name="газ">'[18]свод 3'!$D$13</definedName>
    <definedName name="гелог" localSheetId="0">#REF!</definedName>
    <definedName name="гелог">#REF!</definedName>
    <definedName name="гео" localSheetId="0">#REF!</definedName>
    <definedName name="гео">#REF!</definedName>
    <definedName name="геодезия">#REF!</definedName>
    <definedName name="геол" localSheetId="0">[19]Смета!#REF!</definedName>
    <definedName name="геол">[19]Смета!#REF!</definedName>
    <definedName name="геол.1" localSheetId="0">#REF!</definedName>
    <definedName name="геол.1">#REF!</definedName>
    <definedName name="Геол_Лазаревск" localSheetId="0">[4]топография!#REF!</definedName>
    <definedName name="Геол_Лазаревск">[4]топография!#REF!</definedName>
    <definedName name="геол1" localSheetId="0">#REF!</definedName>
    <definedName name="геол1">#REF!</definedName>
    <definedName name="геология">#REF!</definedName>
    <definedName name="геоф" localSheetId="0">#REF!</definedName>
    <definedName name="геоф">#REF!</definedName>
    <definedName name="Геофиз" localSheetId="0">#REF!</definedName>
    <definedName name="Геофиз">#REF!</definedName>
    <definedName name="геофизика">#REF!</definedName>
    <definedName name="гид" localSheetId="0">[20]Смета!#REF!</definedName>
    <definedName name="гид">[20]Смета!#REF!</definedName>
    <definedName name="Гидр" localSheetId="0">[21]топография!#REF!</definedName>
    <definedName name="Гидр">[21]топография!#REF!</definedName>
    <definedName name="Гидро" localSheetId="0">[22]топография!#REF!</definedName>
    <definedName name="Гидро">[22]топография!#REF!</definedName>
    <definedName name="гидро1" localSheetId="0">#REF!</definedName>
    <definedName name="гидро1">#REF!</definedName>
    <definedName name="гидро1___0" localSheetId="0">#REF!</definedName>
    <definedName name="гидро1___0">#REF!</definedName>
    <definedName name="гидрол" localSheetId="0">#REF!</definedName>
    <definedName name="гидрол">#REF!</definedName>
    <definedName name="Гидролог" localSheetId="0">#REF!</definedName>
    <definedName name="Гидролог">#REF!</definedName>
    <definedName name="Гидрология_7.03.08" localSheetId="0">[23]топография!#REF!</definedName>
    <definedName name="Гидрология_7.03.08">[23]топография!#REF!</definedName>
    <definedName name="ГИП" localSheetId="0">#REF!</definedName>
    <definedName name="ГИП">#REF!</definedName>
    <definedName name="гшшг">NA()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д" localSheetId="0">[24]Смета!#REF!</definedName>
    <definedName name="дд">[24]Смета!#REF!</definedName>
    <definedName name="ддд">'[25]СметаСводная Рыб'!$C$13</definedName>
    <definedName name="Дефлятор" localSheetId="0">#REF!</definedName>
    <definedName name="Дефлятор">#REF!</definedName>
    <definedName name="Диск" localSheetId="0">#REF!</definedName>
    <definedName name="Диск">#REF!</definedName>
    <definedName name="Длинна_границы" localSheetId="0">#REF!</definedName>
    <definedName name="Длинна_границы">#REF!</definedName>
    <definedName name="Длинна_трассы" localSheetId="0">#REF!</definedName>
    <definedName name="Длинна_трассы">#REF!</definedName>
    <definedName name="Доп._оборудование" localSheetId="0">[10]Коэфф1.!#REF!</definedName>
    <definedName name="Доп._оборудование">[10]Коэфф1.!#REF!</definedName>
    <definedName name="Доп._оборудование_1" localSheetId="0">#REF!</definedName>
    <definedName name="Доп._оборудование_1">#REF!</definedName>
    <definedName name="Доп_оборуд" localSheetId="0">#REF!</definedName>
    <definedName name="Доп_оборуд">#REF!</definedName>
    <definedName name="Дорога" localSheetId="0">[10]Шкаф!#REF!</definedName>
    <definedName name="Дорога">[10]Шкаф!#REF!</definedName>
    <definedName name="Дорога_1" localSheetId="0">#REF!</definedName>
    <definedName name="Дорога_1">#REF!</definedName>
    <definedName name="ДСК" localSheetId="0">[23]топография!#REF!</definedName>
    <definedName name="ДСК">[23]топография!#REF!</definedName>
    <definedName name="ДСК_" localSheetId="0">[26]топография!#REF!</definedName>
    <definedName name="ДСК_">[26]топография!#REF!</definedName>
    <definedName name="ДСК1" localSheetId="0">[23]топография!#REF!</definedName>
    <definedName name="ДСК1">[23]топография!#REF!</definedName>
    <definedName name="дтс">'[27]СметаСводная Рыб'!$C$13</definedName>
    <definedName name="ё" localSheetId="0">#REF!</definedName>
    <definedName name="ё">#REF!</definedName>
    <definedName name="ее">'[25]СметаСводная Рыб'!$C$9</definedName>
    <definedName name="жд" localSheetId="0">#REF!</definedName>
    <definedName name="жд">#REF!</definedName>
    <definedName name="жжж" localSheetId="0">#REF!</definedName>
    <definedName name="жжж">#REF!</definedName>
    <definedName name="жпф" localSheetId="0">#REF!</definedName>
    <definedName name="жпф">#REF!</definedName>
    <definedName name="Заказчик" localSheetId="0">#REF!</definedName>
    <definedName name="Заказчик">#REF!</definedName>
    <definedName name="ЗИП_Всего" localSheetId="0">'[10]Прайс лист'!#REF!</definedName>
    <definedName name="ЗИП_Всего">'[10]Прайс лист'!#REF!</definedName>
    <definedName name="ЗИП_Всего_1" localSheetId="0">#REF!</definedName>
    <definedName name="ЗИП_Всего_1">#REF!</definedName>
    <definedName name="и">'[25]СметаСводная Рыб'!$C$9</definedName>
    <definedName name="изыск" localSheetId="0">#REF!</definedName>
    <definedName name="изыск">#REF!</definedName>
    <definedName name="ик" localSheetId="0">#REF!</definedName>
    <definedName name="ик">#REF!</definedName>
    <definedName name="Инвестор" localSheetId="0">#REF!</definedName>
    <definedName name="Инвестор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нж" localSheetId="0">#REF!</definedName>
    <definedName name="инж">#REF!</definedName>
    <definedName name="ИПусто" localSheetId="0">#REF!</definedName>
    <definedName name="ИПусто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ть" localSheetId="0">#REF!</definedName>
    <definedName name="ить">#REF!</definedName>
    <definedName name="й" localSheetId="0">#REF!</definedName>
    <definedName name="й">#REF!</definedName>
    <definedName name="йцйц">NA()</definedName>
    <definedName name="йцу" localSheetId="0">#REF!</definedName>
    <definedName name="йцу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абели" localSheetId="0">[10]Коэфф1.!#REF!</definedName>
    <definedName name="Кабели">[10]Коэфф1.!#REF!</definedName>
    <definedName name="Кабели_1" localSheetId="0">#REF!</definedName>
    <definedName name="Кабели_1">#REF!</definedName>
    <definedName name="кака" localSheetId="0">#REF!</definedName>
    <definedName name="кака">#REF!</definedName>
    <definedName name="калплан" localSheetId="0">#REF!</definedName>
    <definedName name="калплан">#REF!</definedName>
    <definedName name="Категория_сложности" localSheetId="0">#REF!</definedName>
    <definedName name="Категория_сложности">#REF!</definedName>
    <definedName name="кгкг" localSheetId="0">#REF!</definedName>
    <definedName name="кгкг">#REF!</definedName>
    <definedName name="кеке" localSheetId="0">#REF!</definedName>
    <definedName name="кеке">#REF!</definedName>
    <definedName name="КИП" localSheetId="0">#REF!</definedName>
    <definedName name="КИП">#REF!</definedName>
    <definedName name="КИПиавтом" localSheetId="0">#REF!</definedName>
    <definedName name="КИПиавтом">#REF!</definedName>
    <definedName name="кк">'[28]свод 2'!$A$7</definedName>
    <definedName name="ккк" localSheetId="0">#REF!</definedName>
    <definedName name="ккк">#REF!</definedName>
    <definedName name="книга" localSheetId="0">#REF!</definedName>
    <definedName name="книга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>#REF!</definedName>
    <definedName name="Количество_культур" localSheetId="0">#REF!</definedName>
    <definedName name="Количество_культур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>#REF!</definedName>
    <definedName name="Колп">'[29]СметаСводная Колпино'!$C$5</definedName>
    <definedName name="ком" localSheetId="0">[30]топография!#REF!</definedName>
    <definedName name="ком">[30]топография!#REF!</definedName>
    <definedName name="ком___0" localSheetId="0">[31]топография!#REF!</definedName>
    <definedName name="ком___0">[31]топография!#REF!</definedName>
    <definedName name="Командировочные_расходы" localSheetId="0">#REF!</definedName>
    <definedName name="Командировочные_расходы">#REF!</definedName>
    <definedName name="Контроллер" localSheetId="0">[10]Коэфф1.!#REF!</definedName>
    <definedName name="Контроллер">[10]Коэфф1.!#REF!</definedName>
    <definedName name="Контроллер_1" localSheetId="0">#REF!</definedName>
    <definedName name="Контроллер_1">#REF!</definedName>
    <definedName name="Коэффициент" localSheetId="0">#REF!</definedName>
    <definedName name="Коэффициент">#REF!</definedName>
    <definedName name="Кра">[32]СметаСводная!$E$6</definedName>
    <definedName name="куку" localSheetId="0">#REF!</definedName>
    <definedName name="куку">#REF!</definedName>
    <definedName name="Курс">[10]Коэфф1.!$E$23</definedName>
    <definedName name="Курс_1" localSheetId="0">#REF!</definedName>
    <definedName name="Курс_1">#REF!</definedName>
    <definedName name="курс_дол" localSheetId="0">#REF!</definedName>
    <definedName name="курс_дол">#REF!</definedName>
    <definedName name="Курс_доллара_США" localSheetId="0">#REF!</definedName>
    <definedName name="Курс_доллара_США">#REF!</definedName>
    <definedName name="курс1" localSheetId="0">#REF!</definedName>
    <definedName name="курс1">#REF!</definedName>
    <definedName name="лаборатория">#REF!</definedName>
    <definedName name="ленин" localSheetId="0">#REF!</definedName>
    <definedName name="ленин">#REF!</definedName>
    <definedName name="лл" localSheetId="0">#REF!</definedName>
    <definedName name="лл">#REF!</definedName>
    <definedName name="ллдж" localSheetId="0">#REF!</definedName>
    <definedName name="ллдж">#REF!</definedName>
    <definedName name="м" localSheetId="0">#REF!</definedName>
    <definedName name="м">#REF!</definedName>
    <definedName name="Мак">[33]сводная!$D$7</definedName>
    <definedName name="Метео" localSheetId="0">#REF!</definedName>
    <definedName name="Метео">#REF!</definedName>
    <definedName name="МетеорУТ" localSheetId="0">[23]топография!#REF!</definedName>
    <definedName name="МетеорУТ">[23]топография!#REF!</definedName>
    <definedName name="мж1">'[34]СметаСводная 1 оч'!$D$6</definedName>
    <definedName name="мин" localSheetId="0">#REF!</definedName>
    <definedName name="мин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>#REF!</definedName>
    <definedName name="мит" localSheetId="0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 localSheetId="0">#REF!</definedName>
    <definedName name="ммммм">#REF!</definedName>
    <definedName name="МММММММММ" localSheetId="0">#REF!</definedName>
    <definedName name="МММММММММ">#REF!</definedName>
    <definedName name="Монтаж" localSheetId="0">#REF!</definedName>
    <definedName name="Монтаж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_геолог" localSheetId="0">#REF!</definedName>
    <definedName name="н_геолог">#REF!</definedName>
    <definedName name="н_топо" localSheetId="0">#REF!</definedName>
    <definedName name="н_топо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К">'[38]См 1 наруж.водопровод'!$D$6</definedName>
    <definedName name="Номер_договора" localSheetId="0">#REF!</definedName>
    <definedName name="Номер_договора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о" localSheetId="0">#REF!</definedName>
    <definedName name="о">#REF!</definedName>
    <definedName name="_xlnm.Print_Area" localSheetId="0">'Смета №1 ПП '!$A$1:$G$56</definedName>
    <definedName name="_xlnm.Print_Area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бщая" localSheetId="0">[39]топография!#REF!</definedName>
    <definedName name="общая">[39]топография!#REF!</definedName>
    <definedName name="объем">#N/A</definedName>
    <definedName name="объем___0">"$#ССЫЛ!.$M$1:$M$32000"</definedName>
    <definedName name="объем___0___0" localSheetId="0">#REF!</definedName>
    <definedName name="объем___0___0">#REF!</definedName>
    <definedName name="объем___0___0___0" localSheetId="0">#REF!</definedName>
    <definedName name="объем___0___0___0">#REF!</definedName>
    <definedName name="объем___0___0___0___0" localSheetId="0">#REF!</definedName>
    <definedName name="объем___0___0___0___0">#REF!</definedName>
    <definedName name="объем___0___0___0___0___0" localSheetId="0">#REF!</definedName>
    <definedName name="объем___0___0___0___0___0">#REF!</definedName>
    <definedName name="объем___0___0___0___1" localSheetId="0">#REF!</definedName>
    <definedName name="объем___0___0___0___1">#REF!</definedName>
    <definedName name="объем___0___0___0___3" localSheetId="0">#REF!</definedName>
    <definedName name="объем___0___0___0___3">#REF!</definedName>
    <definedName name="объем___0___0___0___5" localSheetId="0">#REF!</definedName>
    <definedName name="объем___0___0___0___5">#REF!</definedName>
    <definedName name="объем___0___0___0_1" localSheetId="0">#REF!</definedName>
    <definedName name="объем___0___0___0_1">#REF!</definedName>
    <definedName name="объем___0___0___0_5" localSheetId="0">#REF!</definedName>
    <definedName name="объем___0___0___0_5">#REF!</definedName>
    <definedName name="объем___0___0___1" localSheetId="0">#REF!</definedName>
    <definedName name="объем___0___0___1">#REF!</definedName>
    <definedName name="объем___0___0___2" localSheetId="0">#REF!</definedName>
    <definedName name="объем___0___0___2">#REF!</definedName>
    <definedName name="объем___0___0___3" localSheetId="0">#REF!</definedName>
    <definedName name="объем___0___0___3">#REF!</definedName>
    <definedName name="объем___0___0___3___0" localSheetId="0">#REF!</definedName>
    <definedName name="объем___0___0___3___0">#REF!</definedName>
    <definedName name="объем___0___0___4" localSheetId="0">#REF!</definedName>
    <definedName name="объем___0___0___4">#REF!</definedName>
    <definedName name="объем___0___0___5" localSheetId="0">#REF!</definedName>
    <definedName name="объем___0___0___5">#REF!</definedName>
    <definedName name="объем___0___0___6" localSheetId="0">#REF!</definedName>
    <definedName name="объем___0___0___6">#REF!</definedName>
    <definedName name="объем___0___0___7" localSheetId="0">#REF!</definedName>
    <definedName name="объем___0___0___7">#REF!</definedName>
    <definedName name="объем___0___0___8" localSheetId="0">#REF!</definedName>
    <definedName name="объем___0___0___8">#REF!</definedName>
    <definedName name="объем___0___0___9" localSheetId="0">#REF!</definedName>
    <definedName name="объем___0___0___9">#REF!</definedName>
    <definedName name="объем___0___0_1" localSheetId="0">#REF!</definedName>
    <definedName name="объем___0___0_1">#REF!</definedName>
    <definedName name="объем___0___0_3" localSheetId="0">#REF!</definedName>
    <definedName name="объем___0___0_3">#REF!</definedName>
    <definedName name="объем___0___0_5" localSheetId="0">#REF!</definedName>
    <definedName name="объем___0___0_5">#REF!</definedName>
    <definedName name="объем___0___1" localSheetId="0">#REF!</definedName>
    <definedName name="объем___0___1">#REF!</definedName>
    <definedName name="объем___0___1___0" localSheetId="0">#REF!</definedName>
    <definedName name="объем___0___1___0">#REF!</definedName>
    <definedName name="объем___0___10" localSheetId="0">#REF!</definedName>
    <definedName name="объем___0___10">#REF!</definedName>
    <definedName name="объем___0___12" localSheetId="0">#REF!</definedName>
    <definedName name="объем___0___12">#REF!</definedName>
    <definedName name="объем___0___2" localSheetId="0">#REF!</definedName>
    <definedName name="объем___0___2">#REF!</definedName>
    <definedName name="объем___0___2___0" localSheetId="0">#REF!</definedName>
    <definedName name="объем___0___2___0">#REF!</definedName>
    <definedName name="объем___0___2___0___0" localSheetId="0">#REF!</definedName>
    <definedName name="объем___0___2___0___0">#REF!</definedName>
    <definedName name="объем___0___2___5" localSheetId="0">#REF!</definedName>
    <definedName name="объем___0___2___5">#REF!</definedName>
    <definedName name="объем___0___2_1" localSheetId="0">#REF!</definedName>
    <definedName name="объем___0___2_1">#REF!</definedName>
    <definedName name="объем___0___2_3" localSheetId="0">#REF!</definedName>
    <definedName name="объем___0___2_3">#REF!</definedName>
    <definedName name="объем___0___2_5" localSheetId="0">#REF!</definedName>
    <definedName name="объем___0___2_5">#REF!</definedName>
    <definedName name="объем___0___3" localSheetId="0">#REF!</definedName>
    <definedName name="объем___0___3">#REF!</definedName>
    <definedName name="объем___0___3___0" localSheetId="0">#REF!</definedName>
    <definedName name="объем___0___3___0">#REF!</definedName>
    <definedName name="объем___0___3___3" localSheetId="0">#REF!</definedName>
    <definedName name="объем___0___3___3">#REF!</definedName>
    <definedName name="объем___0___3___5" localSheetId="0">#REF!</definedName>
    <definedName name="объем___0___3___5">#REF!</definedName>
    <definedName name="объем___0___3_1" localSheetId="0">#REF!</definedName>
    <definedName name="объем___0___3_1">#REF!</definedName>
    <definedName name="объем___0___3_5" localSheetId="0">#REF!</definedName>
    <definedName name="объем___0___3_5">#REF!</definedName>
    <definedName name="объем___0___4" localSheetId="0">#REF!</definedName>
    <definedName name="объем___0___4">#REF!</definedName>
    <definedName name="объем___0___4___0" localSheetId="0">#REF!</definedName>
    <definedName name="объем___0___4___0">#REF!</definedName>
    <definedName name="объем___0___4___5" localSheetId="0">#REF!</definedName>
    <definedName name="объем___0___4___5">#REF!</definedName>
    <definedName name="объем___0___4_1" localSheetId="0">#REF!</definedName>
    <definedName name="объем___0___4_1">#REF!</definedName>
    <definedName name="объем___0___4_3" localSheetId="0">#REF!</definedName>
    <definedName name="объем___0___4_3">#REF!</definedName>
    <definedName name="объем___0___4_5" localSheetId="0">#REF!</definedName>
    <definedName name="объем___0___4_5">#REF!</definedName>
    <definedName name="объем___0___5" localSheetId="0">#REF!</definedName>
    <definedName name="объем___0___5">#REF!</definedName>
    <definedName name="объем___0___5___0" localSheetId="0">#REF!</definedName>
    <definedName name="объем___0___5___0">#REF!</definedName>
    <definedName name="объем___0___6" localSheetId="0">#REF!</definedName>
    <definedName name="объем___0___6">#REF!</definedName>
    <definedName name="объем___0___6___0" localSheetId="0">#REF!</definedName>
    <definedName name="объем___0___6___0">#REF!</definedName>
    <definedName name="объем___0___7" localSheetId="0">#REF!</definedName>
    <definedName name="объем___0___7">#REF!</definedName>
    <definedName name="объем___0___8" localSheetId="0">#REF!</definedName>
    <definedName name="объем___0___8">#REF!</definedName>
    <definedName name="объем___0___8___0" localSheetId="0">#REF!</definedName>
    <definedName name="объем___0___8___0">#REF!</definedName>
    <definedName name="объем___0___9">"$#ССЫЛ!.$M$1:$M$32000"</definedName>
    <definedName name="объем___0_1" localSheetId="0">#REF!</definedName>
    <definedName name="объем___0_1">#REF!</definedName>
    <definedName name="объем___0_3" localSheetId="0">#REF!</definedName>
    <definedName name="объем___0_3">#REF!</definedName>
    <definedName name="объем___0_5" localSheetId="0">#REF!</definedName>
    <definedName name="объем___0_5">#REF!</definedName>
    <definedName name="объем___1" localSheetId="0">#REF!</definedName>
    <definedName name="объем___1">#REF!</definedName>
    <definedName name="объем___1___0" localSheetId="0">#REF!</definedName>
    <definedName name="объем___1___0">#REF!</definedName>
    <definedName name="объем___1___0___0" localSheetId="0">#REF!</definedName>
    <definedName name="объем___1___0___0">#REF!</definedName>
    <definedName name="объем___1___1" localSheetId="0">#REF!</definedName>
    <definedName name="объем___1___1">#REF!</definedName>
    <definedName name="объем___1___5" localSheetId="0">#REF!</definedName>
    <definedName name="объем___1___5">#REF!</definedName>
    <definedName name="объем___1_1" localSheetId="0">#REF!</definedName>
    <definedName name="объем___1_1">#REF!</definedName>
    <definedName name="объем___1_3" localSheetId="0">#REF!</definedName>
    <definedName name="объем___1_3">#REF!</definedName>
    <definedName name="объем___1_5" localSheetId="0">#REF!</definedName>
    <definedName name="объем___1_5">#REF!</definedName>
    <definedName name="объем___10">"$#ССЫЛ!.$M$1:$M$32000"</definedName>
    <definedName name="объем___10___0">NA()</definedName>
    <definedName name="объем___10___0___0" localSheetId="0">#REF!</definedName>
    <definedName name="объем___10___0___0">#REF!</definedName>
    <definedName name="объем___10___0___0___0" localSheetId="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0">#REF!</definedName>
    <definedName name="объем___10___1">#REF!</definedName>
    <definedName name="объем___10___10" localSheetId="0">#REF!</definedName>
    <definedName name="объем___10___10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5" localSheetId="0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0">#REF!</definedName>
    <definedName name="объем___10_3">#REF!</definedName>
    <definedName name="объем___10_5" localSheetId="0">#REF!</definedName>
    <definedName name="объем___10_5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0">#REF!</definedName>
    <definedName name="объем___11___10">#REF!</definedName>
    <definedName name="объем___11___2" localSheetId="0">#REF!</definedName>
    <definedName name="объем___11___2">#REF!</definedName>
    <definedName name="объем___11___4" localSheetId="0">#REF!</definedName>
    <definedName name="объем___11___4">#REF!</definedName>
    <definedName name="объем___11___6" localSheetId="0">#REF!</definedName>
    <definedName name="объем___11___6">#REF!</definedName>
    <definedName name="объем___11___8" localSheetId="0">#REF!</definedName>
    <definedName name="объем___11___8">#REF!</definedName>
    <definedName name="объем___12">NA()</definedName>
    <definedName name="объем___2">"$#ССЫЛ!.$M$1:$M$32000"</definedName>
    <definedName name="объем___2___0" localSheetId="0">#REF!</definedName>
    <definedName name="объем___2___0">#REF!</definedName>
    <definedName name="объем___2___0___0" localSheetId="0">#REF!</definedName>
    <definedName name="объем___2___0___0">#REF!</definedName>
    <definedName name="объем___2___0___0___0" localSheetId="0">#REF!</definedName>
    <definedName name="объем___2___0___0___0">#REF!</definedName>
    <definedName name="объем___2___0___0___0___0" localSheetId="0">#REF!</definedName>
    <definedName name="объем___2___0___0___0___0">#REF!</definedName>
    <definedName name="объем___2___0___0___1" localSheetId="0">#REF!</definedName>
    <definedName name="объем___2___0___0___1">#REF!</definedName>
    <definedName name="объем___2___0___0___3" localSheetId="0">#REF!</definedName>
    <definedName name="объем___2___0___0___3">#REF!</definedName>
    <definedName name="объем___2___0___0___5" localSheetId="0">#REF!</definedName>
    <definedName name="объем___2___0___0___5">#REF!</definedName>
    <definedName name="объем___2___0___0_1" localSheetId="0">#REF!</definedName>
    <definedName name="объем___2___0___0_1">#REF!</definedName>
    <definedName name="объем___2___0___0_5" localSheetId="0">#REF!</definedName>
    <definedName name="объем___2___0___0_5">#REF!</definedName>
    <definedName name="объем___2___0___1" localSheetId="0">#REF!</definedName>
    <definedName name="объем___2___0___1">#REF!</definedName>
    <definedName name="объем___2___0___3" localSheetId="0">#REF!</definedName>
    <definedName name="объем___2___0___3">#REF!</definedName>
    <definedName name="объем___2___0___5" localSheetId="0">#REF!</definedName>
    <definedName name="объем___2___0___5">#REF!</definedName>
    <definedName name="объем___2___0___6" localSheetId="0">#REF!</definedName>
    <definedName name="объем___2___0___6">#REF!</definedName>
    <definedName name="объем___2___0___7" localSheetId="0">#REF!</definedName>
    <definedName name="объем___2___0___7">#REF!</definedName>
    <definedName name="объем___2___0___8" localSheetId="0">#REF!</definedName>
    <definedName name="объем___2___0___8">#REF!</definedName>
    <definedName name="объем___2___0___9" localSheetId="0">#REF!</definedName>
    <definedName name="объем___2___0___9">#REF!</definedName>
    <definedName name="объем___2___0_1" localSheetId="0">#REF!</definedName>
    <definedName name="объем___2___0_1">#REF!</definedName>
    <definedName name="объем___2___0_3" localSheetId="0">#REF!</definedName>
    <definedName name="объем___2___0_3">#REF!</definedName>
    <definedName name="объем___2___0_5" localSheetId="0">#REF!</definedName>
    <definedName name="объем___2___0_5">#REF!</definedName>
    <definedName name="объем___2___1" localSheetId="0">#REF!</definedName>
    <definedName name="объем___2___1">#REF!</definedName>
    <definedName name="объем___2___1___0" localSheetId="0">#REF!</definedName>
    <definedName name="объем___2___1___0">#REF!</definedName>
    <definedName name="объем___2___10" localSheetId="0">#REF!</definedName>
    <definedName name="объем___2___10">#REF!</definedName>
    <definedName name="объем___2___12" localSheetId="0">#REF!</definedName>
    <definedName name="объем___2___12">#REF!</definedName>
    <definedName name="объем___2___2" localSheetId="0">#REF!</definedName>
    <definedName name="объем___2___2">#REF!</definedName>
    <definedName name="объем___2___3" localSheetId="0">#REF!</definedName>
    <definedName name="объем___2___3">#REF!</definedName>
    <definedName name="объем___2___4" localSheetId="0">#REF!</definedName>
    <definedName name="объем___2___4">#REF!</definedName>
    <definedName name="объем___2___4___0" localSheetId="0">#REF!</definedName>
    <definedName name="объем___2___4___0">#REF!</definedName>
    <definedName name="объем___2___4___5" localSheetId="0">#REF!</definedName>
    <definedName name="объем___2___4___5">#REF!</definedName>
    <definedName name="объем___2___4_1" localSheetId="0">#REF!</definedName>
    <definedName name="объем___2___4_1">#REF!</definedName>
    <definedName name="объем___2___4_3" localSheetId="0">#REF!</definedName>
    <definedName name="объем___2___4_3">#REF!</definedName>
    <definedName name="объем___2___4_5" localSheetId="0">#REF!</definedName>
    <definedName name="объем___2___4_5">#REF!</definedName>
    <definedName name="объем___2___5" localSheetId="0">#REF!</definedName>
    <definedName name="объем___2___5">#REF!</definedName>
    <definedName name="объем___2___6" localSheetId="0">#REF!</definedName>
    <definedName name="объем___2___6">#REF!</definedName>
    <definedName name="объем___2___6___0" localSheetId="0">#REF!</definedName>
    <definedName name="объем___2___6___0">#REF!</definedName>
    <definedName name="объем___2___7" localSheetId="0">#REF!</definedName>
    <definedName name="объем___2___7">#REF!</definedName>
    <definedName name="объем___2___8" localSheetId="0">#REF!</definedName>
    <definedName name="объем___2___8">#REF!</definedName>
    <definedName name="объем___2___8___0" localSheetId="0">#REF!</definedName>
    <definedName name="объем___2___8___0">#REF!</definedName>
    <definedName name="объем___2___9">"$#ССЫЛ!.$M$1:$M$32000"</definedName>
    <definedName name="объем___2_1" localSheetId="0">#REF!</definedName>
    <definedName name="объем___2_1">#REF!</definedName>
    <definedName name="объем___2_3" localSheetId="0">#REF!</definedName>
    <definedName name="объем___2_3">#REF!</definedName>
    <definedName name="объем___2_5" localSheetId="0">#REF!</definedName>
    <definedName name="объем___2_5">#REF!</definedName>
    <definedName name="объем___3" localSheetId="0">#REF!</definedName>
    <definedName name="объем___3">#REF!</definedName>
    <definedName name="объем___3___0" localSheetId="0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0">#REF!</definedName>
    <definedName name="объем___3___0___5">#REF!</definedName>
    <definedName name="объем___3___0_1">NA()</definedName>
    <definedName name="объем___3___0_3" localSheetId="0">#REF!</definedName>
    <definedName name="объем___3___0_3">#REF!</definedName>
    <definedName name="объем___3___0_5" localSheetId="0">#REF!</definedName>
    <definedName name="объем___3___0_5">#REF!</definedName>
    <definedName name="объем___3___1" localSheetId="0">#REF!</definedName>
    <definedName name="объем___3___1">#REF!</definedName>
    <definedName name="объем___3___10" localSheetId="0">#REF!</definedName>
    <definedName name="объем___3___10">#REF!</definedName>
    <definedName name="объем___3___2" localSheetId="0">#REF!</definedName>
    <definedName name="объем___3___2">#REF!</definedName>
    <definedName name="объем___3___3" localSheetId="0">#REF!</definedName>
    <definedName name="объем___3___3">#REF!</definedName>
    <definedName name="объем___3___4" localSheetId="0">#REF!</definedName>
    <definedName name="объем___3___4">#REF!</definedName>
    <definedName name="объем___3___4___0" localSheetId="0">#REF!</definedName>
    <definedName name="объем___3___4___0">#REF!</definedName>
    <definedName name="объем___3___5" localSheetId="0">#REF!</definedName>
    <definedName name="объем___3___5">#REF!</definedName>
    <definedName name="объем___3___6" localSheetId="0">#REF!</definedName>
    <definedName name="объем___3___6">#REF!</definedName>
    <definedName name="объем___3___8" localSheetId="0">#REF!</definedName>
    <definedName name="объем___3___8">#REF!</definedName>
    <definedName name="объем___3___8___0" localSheetId="0">#REF!</definedName>
    <definedName name="объем___3___8___0">#REF!</definedName>
    <definedName name="объем___3___9" localSheetId="0">#REF!</definedName>
    <definedName name="объем___3___9">#REF!</definedName>
    <definedName name="объем___3_1" localSheetId="0">#REF!</definedName>
    <definedName name="объем___3_1">#REF!</definedName>
    <definedName name="объем___3_3">NA()</definedName>
    <definedName name="объем___3_5" localSheetId="0">#REF!</definedName>
    <definedName name="объем___3_5">#REF!</definedName>
    <definedName name="объем___4">"$#ССЫЛ!.$M$1:$M$32000"</definedName>
    <definedName name="объем___4___0">NA()</definedName>
    <definedName name="объем___4___0___0" localSheetId="0">#REF!</definedName>
    <definedName name="объем___4___0___0">#REF!</definedName>
    <definedName name="объем___4___0___0___0" localSheetId="0">#REF!</definedName>
    <definedName name="объем___4___0___0___0">#REF!</definedName>
    <definedName name="объем___4___0___0___0___0" localSheetId="0">#REF!</definedName>
    <definedName name="объем___4___0___0___0___0">#REF!</definedName>
    <definedName name="объем___4___0___0___1" localSheetId="0">#REF!</definedName>
    <definedName name="объем___4___0___0___1">#REF!</definedName>
    <definedName name="объем___4___0___0___3" localSheetId="0">#REF!</definedName>
    <definedName name="объем___4___0___0___3">#REF!</definedName>
    <definedName name="объем___4___0___0___5" localSheetId="0">#REF!</definedName>
    <definedName name="объем___4___0___0___5">#REF!</definedName>
    <definedName name="объем___4___0___0_1" localSheetId="0">#REF!</definedName>
    <definedName name="объем___4___0___0_1">#REF!</definedName>
    <definedName name="объем___4___0___0_5" localSheetId="0">#REF!</definedName>
    <definedName name="объем___4___0___0_5">#REF!</definedName>
    <definedName name="объем___4___0___1" localSheetId="0">#REF!</definedName>
    <definedName name="объем___4___0___1">#REF!</definedName>
    <definedName name="объем___4___0___3" localSheetId="0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0">#REF!</definedName>
    <definedName name="объем___4___0_1">#REF!</definedName>
    <definedName name="объем___4___0_3" localSheetId="0">#REF!</definedName>
    <definedName name="объем___4___0_3">#REF!</definedName>
    <definedName name="объем___4___0_5">NA()</definedName>
    <definedName name="объем___4___1" localSheetId="0">#REF!</definedName>
    <definedName name="объем___4___1">#REF!</definedName>
    <definedName name="объем___4___10" localSheetId="0">#REF!</definedName>
    <definedName name="объем___4___10">#REF!</definedName>
    <definedName name="объем___4___12" localSheetId="0">#REF!</definedName>
    <definedName name="объем___4___12">#REF!</definedName>
    <definedName name="объем___4___2" localSheetId="0">#REF!</definedName>
    <definedName name="объем___4___2">#REF!</definedName>
    <definedName name="объем___4___3" localSheetId="0">#REF!</definedName>
    <definedName name="объем___4___3">#REF!</definedName>
    <definedName name="объем___4___3___0" localSheetId="0">#REF!</definedName>
    <definedName name="объем___4___3___0">#REF!</definedName>
    <definedName name="объем___4___4" localSheetId="0">#REF!</definedName>
    <definedName name="объем___4___4">#REF!</definedName>
    <definedName name="объем___4___5" localSheetId="0">#REF!</definedName>
    <definedName name="объем___4___5">#REF!</definedName>
    <definedName name="объем___4___6" localSheetId="0">#REF!</definedName>
    <definedName name="объем___4___6">#REF!</definedName>
    <definedName name="объем___4___6___0" localSheetId="0">#REF!</definedName>
    <definedName name="объем___4___6___0">#REF!</definedName>
    <definedName name="объем___4___7" localSheetId="0">#REF!</definedName>
    <definedName name="объем___4___7">#REF!</definedName>
    <definedName name="объем___4___8" localSheetId="0">#REF!</definedName>
    <definedName name="объем___4___8">#REF!</definedName>
    <definedName name="объем___4___8___0" localSheetId="0">#REF!</definedName>
    <definedName name="объем___4___8___0">#REF!</definedName>
    <definedName name="объем___4___9">"$#ССЫЛ!.$M$1:$M$32000"</definedName>
    <definedName name="объем___4_1" localSheetId="0">#REF!</definedName>
    <definedName name="объем___4_1">#REF!</definedName>
    <definedName name="объем___4_3" localSheetId="0">#REF!</definedName>
    <definedName name="объем___4_3">#REF!</definedName>
    <definedName name="объем___4_5" localSheetId="0">#REF!</definedName>
    <definedName name="объем___4_5">#REF!</definedName>
    <definedName name="объем___5">NA()</definedName>
    <definedName name="объем___5___0" localSheetId="0">#REF!</definedName>
    <definedName name="объем___5___0">#REF!</definedName>
    <definedName name="объем___5___0___0" localSheetId="0">#REF!</definedName>
    <definedName name="объем___5___0___0">#REF!</definedName>
    <definedName name="объем___5___0___0___0" localSheetId="0">#REF!</definedName>
    <definedName name="объем___5___0___0___0">#REF!</definedName>
    <definedName name="объем___5___0___0___0___0" localSheetId="0">#REF!</definedName>
    <definedName name="объем___5___0___0___0___0">#REF!</definedName>
    <definedName name="объем___5___0___1" localSheetId="0">#REF!</definedName>
    <definedName name="объем___5___0___1">#REF!</definedName>
    <definedName name="объем___5___0___5" localSheetId="0">#REF!</definedName>
    <definedName name="объем___5___0___5">#REF!</definedName>
    <definedName name="объем___5___0_1" localSheetId="0">#REF!</definedName>
    <definedName name="объем___5___0_1">#REF!</definedName>
    <definedName name="объем___5___0_3" localSheetId="0">#REF!</definedName>
    <definedName name="объем___5___0_3">#REF!</definedName>
    <definedName name="объем___5___0_5" localSheetId="0">#REF!</definedName>
    <definedName name="объем___5___0_5">#REF!</definedName>
    <definedName name="объем___5___1" localSheetId="0">#REF!</definedName>
    <definedName name="объем___5___1">#REF!</definedName>
    <definedName name="объем___5___3">NA()</definedName>
    <definedName name="объем___5___5">NA()</definedName>
    <definedName name="объем___5_1" localSheetId="0">#REF!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 localSheetId="0">#REF!</definedName>
    <definedName name="объем___6___0">#REF!</definedName>
    <definedName name="объем___6___0___0" localSheetId="0">#REF!</definedName>
    <definedName name="объем___6___0___0">#REF!</definedName>
    <definedName name="объем___6___0___0___0" localSheetId="0">#REF!</definedName>
    <definedName name="объем___6___0___0___0">#REF!</definedName>
    <definedName name="объем___6___0___0___0___0" localSheetId="0">#REF!</definedName>
    <definedName name="объем___6___0___0___0___0">#REF!</definedName>
    <definedName name="объем___6___0___1" localSheetId="0">#REF!</definedName>
    <definedName name="объем___6___0___1">#REF!</definedName>
    <definedName name="объем___6___0___3" localSheetId="0">#REF!</definedName>
    <definedName name="объем___6___0___3">#REF!</definedName>
    <definedName name="объем___6___0___5" localSheetId="0">#REF!</definedName>
    <definedName name="объем___6___0___5">#REF!</definedName>
    <definedName name="объем___6___0_1" localSheetId="0">#REF!</definedName>
    <definedName name="объем___6___0_1">#REF!</definedName>
    <definedName name="объем___6___0_3" localSheetId="0">#REF!</definedName>
    <definedName name="объем___6___0_3">#REF!</definedName>
    <definedName name="объем___6___0_5" localSheetId="0">#REF!</definedName>
    <definedName name="объем___6___0_5">#REF!</definedName>
    <definedName name="объем___6___1" localSheetId="0">#REF!</definedName>
    <definedName name="объем___6___1">#REF!</definedName>
    <definedName name="объем___6___10" localSheetId="0">#REF!</definedName>
    <definedName name="объем___6___10">#REF!</definedName>
    <definedName name="объем___6___12" localSheetId="0">#REF!</definedName>
    <definedName name="объем___6___12">#REF!</definedName>
    <definedName name="объем___6___2" localSheetId="0">#REF!</definedName>
    <definedName name="объем___6___2">#REF!</definedName>
    <definedName name="объем___6___3" localSheetId="0">#REF!</definedName>
    <definedName name="объем___6___3">#REF!</definedName>
    <definedName name="объем___6___4" localSheetId="0">#REF!</definedName>
    <definedName name="объем___6___4">#REF!</definedName>
    <definedName name="объем___6___5">NA()</definedName>
    <definedName name="объем___6___6" localSheetId="0">#REF!</definedName>
    <definedName name="объем___6___6">#REF!</definedName>
    <definedName name="объем___6___6___0" localSheetId="0">#REF!</definedName>
    <definedName name="объем___6___6___0">#REF!</definedName>
    <definedName name="объем___6___7">NA()</definedName>
    <definedName name="объем___6___8" localSheetId="0">#REF!</definedName>
    <definedName name="объем___6___8">#REF!</definedName>
    <definedName name="объем___6___8___0" localSheetId="0">#REF!</definedName>
    <definedName name="объем___6___8___0">#REF!</definedName>
    <definedName name="объем___6___9">"$#ССЫЛ!.$M$1:$M$32000"</definedName>
    <definedName name="объем___6_1" localSheetId="0">#REF!</definedName>
    <definedName name="объем___6_1">#REF!</definedName>
    <definedName name="объем___6_3" localSheetId="0">#REF!</definedName>
    <definedName name="объем___6_3">#REF!</definedName>
    <definedName name="объем___6_5">NA()</definedName>
    <definedName name="объем___7" localSheetId="0">#REF!</definedName>
    <definedName name="объем___7">#REF!</definedName>
    <definedName name="объем___7___0" localSheetId="0">#REF!</definedName>
    <definedName name="объем___7___0">#REF!</definedName>
    <definedName name="объем___7___0___0" localSheetId="0">#REF!</definedName>
    <definedName name="объем___7___0___0">#REF!</definedName>
    <definedName name="объем___7___10" localSheetId="0">#REF!</definedName>
    <definedName name="объем___7___10">#REF!</definedName>
    <definedName name="объем___7___2" localSheetId="0">#REF!</definedName>
    <definedName name="объем___7___2">#REF!</definedName>
    <definedName name="объем___7___4" localSheetId="0">#REF!</definedName>
    <definedName name="объем___7___4">#REF!</definedName>
    <definedName name="объем___7___6" localSheetId="0">#REF!</definedName>
    <definedName name="объем___7___6">#REF!</definedName>
    <definedName name="объем___7___8" localSheetId="0">#REF!</definedName>
    <definedName name="объем___7___8">#REF!</definedName>
    <definedName name="объем___8">"$#ССЫЛ!.$M$1:$M$32000"</definedName>
    <definedName name="объем___8___0" localSheetId="0">#REF!</definedName>
    <definedName name="объем___8___0">#REF!</definedName>
    <definedName name="объем___8___0___0" localSheetId="0">#REF!</definedName>
    <definedName name="объем___8___0___0">#REF!</definedName>
    <definedName name="объем___8___0___0___0" localSheetId="0">#REF!</definedName>
    <definedName name="объем___8___0___0___0">#REF!</definedName>
    <definedName name="объем___8___0___0___0___0" localSheetId="0">#REF!</definedName>
    <definedName name="объем___8___0___0___0___0">#REF!</definedName>
    <definedName name="объем___8___0___1" localSheetId="0">#REF!</definedName>
    <definedName name="объем___8___0___1">#REF!</definedName>
    <definedName name="объем___8___0___5" localSheetId="0">#REF!</definedName>
    <definedName name="объем___8___0___5">#REF!</definedName>
    <definedName name="объем___8___0_1" localSheetId="0">#REF!</definedName>
    <definedName name="объем___8___0_1">#REF!</definedName>
    <definedName name="объем___8___0_3" localSheetId="0">#REF!</definedName>
    <definedName name="объем___8___0_3">#REF!</definedName>
    <definedName name="объем___8___0_5" localSheetId="0">#REF!</definedName>
    <definedName name="объем___8___0_5">#REF!</definedName>
    <definedName name="объем___8___1" localSheetId="0">#REF!</definedName>
    <definedName name="объем___8___1">#REF!</definedName>
    <definedName name="объем___8___10" localSheetId="0">#REF!</definedName>
    <definedName name="объем___8___10">#REF!</definedName>
    <definedName name="объем___8___12" localSheetId="0">#REF!</definedName>
    <definedName name="объем___8___12">#REF!</definedName>
    <definedName name="объем___8___2" localSheetId="0">#REF!</definedName>
    <definedName name="объем___8___2">#REF!</definedName>
    <definedName name="объем___8___4" localSheetId="0">#REF!</definedName>
    <definedName name="объем___8___4">#REF!</definedName>
    <definedName name="объем___8___5" localSheetId="0">#REF!</definedName>
    <definedName name="объем___8___5">#REF!</definedName>
    <definedName name="объем___8___6" localSheetId="0">#REF!</definedName>
    <definedName name="объем___8___6">#REF!</definedName>
    <definedName name="объем___8___6___0" localSheetId="0">#REF!</definedName>
    <definedName name="объем___8___6___0">#REF!</definedName>
    <definedName name="объем___8___7" localSheetId="0">#REF!</definedName>
    <definedName name="объем___8___7">#REF!</definedName>
    <definedName name="объем___8___8" localSheetId="0">#REF!</definedName>
    <definedName name="объем___8___8">#REF!</definedName>
    <definedName name="объем___8___8___0" localSheetId="0">#REF!</definedName>
    <definedName name="объем___8___8___0">#REF!</definedName>
    <definedName name="объем___8___9">"$#ССЫЛ!.$M$1:$M$32000"</definedName>
    <definedName name="объем___8_1" localSheetId="0">#REF!</definedName>
    <definedName name="объем___8_1">#REF!</definedName>
    <definedName name="объем___8_3" localSheetId="0">#REF!</definedName>
    <definedName name="объем___8_3">#REF!</definedName>
    <definedName name="объем___8_5" localSheetId="0">#REF!</definedName>
    <definedName name="объем___8_5">#REF!</definedName>
    <definedName name="объем___9" localSheetId="0">#REF!</definedName>
    <definedName name="объем___9">#REF!</definedName>
    <definedName name="объем___9___0" localSheetId="0">#REF!</definedName>
    <definedName name="объем___9___0">#REF!</definedName>
    <definedName name="объем___9___0___0" localSheetId="0">#REF!</definedName>
    <definedName name="объем___9___0___0">#REF!</definedName>
    <definedName name="объем___9___0___0___0" localSheetId="0">#REF!</definedName>
    <definedName name="объем___9___0___0___0">#REF!</definedName>
    <definedName name="объем___9___0___0___0___0" localSheetId="0">#REF!</definedName>
    <definedName name="объем___9___0___0___0___0">#REF!</definedName>
    <definedName name="объем___9___0___5" localSheetId="0">#REF!</definedName>
    <definedName name="объем___9___0___5">#REF!</definedName>
    <definedName name="объем___9___0_5" localSheetId="0">#REF!</definedName>
    <definedName name="объем___9___0_5">#REF!</definedName>
    <definedName name="объем___9___10" localSheetId="0">#REF!</definedName>
    <definedName name="объем___9___10">#REF!</definedName>
    <definedName name="объем___9___2" localSheetId="0">#REF!</definedName>
    <definedName name="объем___9___2">#REF!</definedName>
    <definedName name="объем___9___4" localSheetId="0">#REF!</definedName>
    <definedName name="объем___9___4">#REF!</definedName>
    <definedName name="объем___9___5" localSheetId="0">#REF!</definedName>
    <definedName name="объем___9___5">#REF!</definedName>
    <definedName name="объем___9___6" localSheetId="0">#REF!</definedName>
    <definedName name="объем___9___6">#REF!</definedName>
    <definedName name="объем___9___8" localSheetId="0">#REF!</definedName>
    <definedName name="объем___9___8">#REF!</definedName>
    <definedName name="объем___9_1" localSheetId="0">#REF!</definedName>
    <definedName name="объем___9_1">#REF!</definedName>
    <definedName name="объем___9_3" localSheetId="0">#REF!</definedName>
    <definedName name="объем___9_3">#REF!</definedName>
    <definedName name="объем___9_5" localSheetId="0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0">#REF!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рп" localSheetId="0">[42]Смета!#REF!</definedName>
    <definedName name="орп">[42]Смета!#REF!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ап">'[14]Таблица 5'!$A$3:$G$77</definedName>
    <definedName name="Пи" localSheetId="0">#REF!</definedName>
    <definedName name="Пи">#REF!</definedName>
    <definedName name="Пи_" localSheetId="0">#REF!</definedName>
    <definedName name="Пи_">#REF!</definedName>
    <definedName name="план" localSheetId="0">[23]топография!#REF!</definedName>
    <definedName name="план">[23]топография!#REF!</definedName>
    <definedName name="Площадь" localSheetId="0">#REF!</definedName>
    <definedName name="Площадь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0">#REF!</definedName>
    <definedName name="Площадь_планшетов">#REF!</definedName>
    <definedName name="Покупное_ПО" localSheetId="0">#REF!</definedName>
    <definedName name="Покупное_ПО">#REF!</definedName>
    <definedName name="Покупные" localSheetId="0">#REF!</definedName>
    <definedName name="Покупные">#REF!</definedName>
    <definedName name="Покупные_изделия" localSheetId="0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 localSheetId="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0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 localSheetId="0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0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 localSheetId="0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0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 localSheetId="0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 localSheetId="0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 localSheetId="0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 localSheetId="0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 localSheetId="0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 localSheetId="0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 localSheetId="0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 localSheetId="0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0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 localSheetId="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 localSheetId="0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 localSheetId="0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 localSheetId="0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 localSheetId="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0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 localSheetId="0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0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 localSheetId="0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0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 localSheetId="0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0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 localSheetId="0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0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 localSheetId="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 localSheetId="0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 localSheetId="0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 localSheetId="0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0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0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 localSheetId="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0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0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0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0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 localSheetId="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0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 localSheetId="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 localSheetId="0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 localSheetId="0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0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0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0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0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 localSheetId="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0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 localSheetId="0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0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 localSheetId="0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0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0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 localSheetId="0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 localSheetId="0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 localSheetId="0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 localSheetId="0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 localSheetId="0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 localSheetId="0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 localSheetId="0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 localSheetId="0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0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0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 localSheetId="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 localSheetId="0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 localSheetId="0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 localSheetId="0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0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0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 localSheetId="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0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0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0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0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 localSheetId="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0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0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0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0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0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0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 localSheetId="0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0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0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 localSheetId="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0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 localSheetId="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 localSheetId="0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0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 localSheetId="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0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 localSheetId="0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0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 localSheetId="0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0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 localSheetId="0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0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 localSheetId="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 localSheetId="0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0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 localSheetId="0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 localSheetId="0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0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 localSheetId="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0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0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0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 localSheetId="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0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 localSheetId="0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 localSheetId="0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 localSheetId="0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0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0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 localSheetId="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0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 localSheetId="0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 localSheetId="0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 localSheetId="0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 localSheetId="0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 localSheetId="0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0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0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0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0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 localSheetId="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0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 localSheetId="0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 localSheetId="0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 localSheetId="0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 localSheetId="0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0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 localSheetId="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0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0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0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0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 localSheetId="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 localSheetId="0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 localSheetId="0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 localSheetId="0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 localSheetId="0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 localSheetId="0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0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 localSheetId="0">#REF!</definedName>
    <definedName name="пр">#REF!</definedName>
    <definedName name="прапоалад" localSheetId="0">[44]топография!#REF!</definedName>
    <definedName name="прапоалад">[44]топография!#REF!</definedName>
    <definedName name="приб">[45]сводная!$E$10</definedName>
    <definedName name="Прикладное_ПО" localSheetId="0">#REF!</definedName>
    <definedName name="Прикладное_ПО">#REF!</definedName>
    <definedName name="прим">[41]СметаСводная!$C$7</definedName>
    <definedName name="про" localSheetId="0">#REF!</definedName>
    <definedName name="про">#REF!</definedName>
    <definedName name="пробная" localSheetId="0">#REF!</definedName>
    <definedName name="пробная">#REF!</definedName>
    <definedName name="пробная\" localSheetId="0">#REF!</definedName>
    <definedName name="пробная\">#REF!</definedName>
    <definedName name="Проверил" localSheetId="0">#REF!</definedName>
    <definedName name="Проверил">#REF!</definedName>
    <definedName name="проект">'[46]СметаСводная павильон'!$D$6</definedName>
    <definedName name="прочие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пр" localSheetId="0">[10]Коэфф1.!#REF!</definedName>
    <definedName name="прпр">[10]Коэфф1.!#REF!</definedName>
    <definedName name="прпр_1" localSheetId="0">#REF!</definedName>
    <definedName name="прпр_1">#REF!</definedName>
    <definedName name="псков">[47]свод!$E$10</definedName>
    <definedName name="р" localSheetId="0">#REF!</definedName>
    <definedName name="р">#REF!</definedName>
    <definedName name="Работы" localSheetId="0">#REF!</definedName>
    <definedName name="Работы">#REF!</definedName>
    <definedName name="Разработка" localSheetId="0">#REF!</definedName>
    <definedName name="Разработка">#REF!</definedName>
    <definedName name="Разработка_" localSheetId="0">#REF!</definedName>
    <definedName name="Разработка_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 localSheetId="0">#REF!</definedName>
    <definedName name="РД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ига">'[48]СметаСводная снег'!$E$7</definedName>
    <definedName name="рол" localSheetId="0">[44]топография!#REF!</definedName>
    <definedName name="рол">[44]топография!#REF!</definedName>
    <definedName name="ролл" localSheetId="0">#REF!</definedName>
    <definedName name="ролл">#REF!</definedName>
    <definedName name="рпв" localSheetId="0">#REF!</definedName>
    <definedName name="рпв">#REF!</definedName>
    <definedName name="рр">#REF!</definedName>
    <definedName name="Руководитель" localSheetId="0">#REF!</definedName>
    <definedName name="Руководитель">#REF!</definedName>
    <definedName name="ручей" localSheetId="0">#REF!</definedName>
    <definedName name="ручей">#REF!</definedName>
    <definedName name="савепр" localSheetId="0">#REF!</definedName>
    <definedName name="савепр">#REF!</definedName>
    <definedName name="сам" localSheetId="0">#REF!</definedName>
    <definedName name="сам">#REF!</definedName>
    <definedName name="Свод" localSheetId="0">#REF!</definedName>
    <definedName name="Свод">#REF!</definedName>
    <definedName name="свод1" localSheetId="0">[49]топография!#REF!</definedName>
    <definedName name="свод1">[49]топография!#REF!</definedName>
    <definedName name="сводИИ" localSheetId="0">[50]топография!#REF!</definedName>
    <definedName name="сводИИ">[50]топография!#REF!</definedName>
    <definedName name="сводная" localSheetId="0">#REF!</definedName>
    <definedName name="сводная">#REF!</definedName>
    <definedName name="СводнУТ" localSheetId="0">[23]топография!#REF!</definedName>
    <definedName name="СводнУТ">[23]топография!#REF!</definedName>
    <definedName name="СводУТ" localSheetId="0">#REF!</definedName>
    <definedName name="СводУТ">#REF!</definedName>
    <definedName name="Сервис" localSheetId="0">#REF!</definedName>
    <definedName name="Сервис">#REF!</definedName>
    <definedName name="Сервис_Всего" localSheetId="0">'[10]Прайс лист'!#REF!</definedName>
    <definedName name="Сервис_Всего">'[10]Прайс лист'!#REF!</definedName>
    <definedName name="Сервис_Всего_1" localSheetId="0">#REF!</definedName>
    <definedName name="Сервис_Всего_1">#REF!</definedName>
    <definedName name="Сервисное_оборудование" localSheetId="0">[10]Коэфф1.!#REF!</definedName>
    <definedName name="Сервисное_оборудование">[10]Коэфф1.!#REF!</definedName>
    <definedName name="Сервисное_оборудование_1" localSheetId="0">#REF!</definedName>
    <definedName name="Сервисное_оборудование_1">#REF!</definedName>
    <definedName name="см" localSheetId="0">#REF!</definedName>
    <definedName name="см">#REF!</definedName>
    <definedName name="см___0" localSheetId="0">#REF!</definedName>
    <definedName name="см___0">#REF!</definedName>
    <definedName name="См7" localSheetId="0">#REF!</definedName>
    <definedName name="См7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ми" localSheetId="0">#REF!</definedName>
    <definedName name="сми">#REF!</definedName>
    <definedName name="Согласование" localSheetId="0">#REF!</definedName>
    <definedName name="Согласование">#REF!</definedName>
    <definedName name="Составил" localSheetId="0">#REF!</definedName>
    <definedName name="Составил">#REF!</definedName>
    <definedName name="Составитель" localSheetId="0">#REF!</definedName>
    <definedName name="Составитель">#REF!</definedName>
    <definedName name="СП1" localSheetId="0">[3]Обновление!#REF!</definedName>
    <definedName name="СП1">[3]Обновление!#REF!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ссс" localSheetId="0">#REF!</definedName>
    <definedName name="ссс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 localSheetId="0">#REF!</definedName>
    <definedName name="Территориальная_поправка_к_ТЕР">#REF!</definedName>
    <definedName name="топ1" localSheetId="0">#REF!</definedName>
    <definedName name="топ1">#REF!</definedName>
    <definedName name="топ2" localSheetId="0">#REF!</definedName>
    <definedName name="топ2">#REF!</definedName>
    <definedName name="топо" localSheetId="0">#REF!</definedName>
    <definedName name="топо">#REF!</definedName>
    <definedName name="топогр" localSheetId="0">[12]Смета!#REF!</definedName>
    <definedName name="топогр">[12]Смета!#REF!</definedName>
    <definedName name="топогр1" localSheetId="0">#REF!</definedName>
    <definedName name="топогр1">#REF!</definedName>
    <definedName name="топограф" localSheetId="0">#REF!</definedName>
    <definedName name="топограф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ТС1" localSheetId="0">#REF!</definedName>
    <definedName name="ТС1">#REF!</definedName>
    <definedName name="тьбю" localSheetId="0">#REF!</definedName>
    <definedName name="тьбю">#REF!</definedName>
    <definedName name="тьмтиб" localSheetId="0">#REF!</definedName>
    <definedName name="тьмтиб">#REF!</definedName>
    <definedName name="Увеличение_затрат_по_ЭММ" localSheetId="0">#REF!</definedName>
    <definedName name="Увеличение_затрат_по_ЭММ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уу">'[25]СметаСводная Рыб'!$C$13</definedName>
    <definedName name="уцуц" localSheetId="0">#REF!</definedName>
    <definedName name="уцуц">#REF!</definedName>
    <definedName name="Участок" localSheetId="0">#REF!</definedName>
    <definedName name="Участок">#REF!</definedName>
    <definedName name="ф" localSheetId="0">#REF!</definedName>
    <definedName name="ф">#REF!</definedName>
    <definedName name="ф1" localSheetId="0">#REF!</definedName>
    <definedName name="ф1">#REF!</definedName>
    <definedName name="фед">'[16]свод 2'!$C$10</definedName>
    <definedName name="ффыв" localSheetId="0">#REF!</definedName>
    <definedName name="ффыв">#REF!</definedName>
    <definedName name="фыв" localSheetId="0">#REF!</definedName>
    <definedName name="фыв">#REF!</definedName>
    <definedName name="цена">#N/A</definedName>
    <definedName name="цена___0">"$#ССЫЛ!.$L$1:$L$32000"</definedName>
    <definedName name="цена___0___0" localSheetId="0">#REF!</definedName>
    <definedName name="цена___0___0">#REF!</definedName>
    <definedName name="цена___0___0___0" localSheetId="0">#REF!</definedName>
    <definedName name="цена___0___0___0">#REF!</definedName>
    <definedName name="цена___0___0___0___0" localSheetId="0">#REF!</definedName>
    <definedName name="цена___0___0___0___0">#REF!</definedName>
    <definedName name="цена___0___0___0___0___0" localSheetId="0">#REF!</definedName>
    <definedName name="цена___0___0___0___0___0">#REF!</definedName>
    <definedName name="цена___0___0___0___1" localSheetId="0">#REF!</definedName>
    <definedName name="цена___0___0___0___1">#REF!</definedName>
    <definedName name="цена___0___0___0___3" localSheetId="0">#REF!</definedName>
    <definedName name="цена___0___0___0___3">#REF!</definedName>
    <definedName name="цена___0___0___0___5" localSheetId="0">#REF!</definedName>
    <definedName name="цена___0___0___0___5">#REF!</definedName>
    <definedName name="цена___0___0___0_1" localSheetId="0">#REF!</definedName>
    <definedName name="цена___0___0___0_1">#REF!</definedName>
    <definedName name="цена___0___0___0_5" localSheetId="0">#REF!</definedName>
    <definedName name="цена___0___0___0_5">#REF!</definedName>
    <definedName name="цена___0___0___1" localSheetId="0">#REF!</definedName>
    <definedName name="цена___0___0___1">#REF!</definedName>
    <definedName name="цена___0___0___2" localSheetId="0">#REF!</definedName>
    <definedName name="цена___0___0___2">#REF!</definedName>
    <definedName name="цена___0___0___3" localSheetId="0">#REF!</definedName>
    <definedName name="цена___0___0___3">#REF!</definedName>
    <definedName name="цена___0___0___3___0" localSheetId="0">#REF!</definedName>
    <definedName name="цена___0___0___3___0">#REF!</definedName>
    <definedName name="цена___0___0___4" localSheetId="0">#REF!</definedName>
    <definedName name="цена___0___0___4">#REF!</definedName>
    <definedName name="цена___0___0___5" localSheetId="0">#REF!</definedName>
    <definedName name="цена___0___0___5">#REF!</definedName>
    <definedName name="цена___0___0___6" localSheetId="0">#REF!</definedName>
    <definedName name="цена___0___0___6">#REF!</definedName>
    <definedName name="цена___0___0___7" localSheetId="0">#REF!</definedName>
    <definedName name="цена___0___0___7">#REF!</definedName>
    <definedName name="цена___0___0___8" localSheetId="0">#REF!</definedName>
    <definedName name="цена___0___0___8">#REF!</definedName>
    <definedName name="цена___0___0___9" localSheetId="0">#REF!</definedName>
    <definedName name="цена___0___0___9">#REF!</definedName>
    <definedName name="цена___0___0_1" localSheetId="0">#REF!</definedName>
    <definedName name="цена___0___0_1">#REF!</definedName>
    <definedName name="цена___0___0_3" localSheetId="0">#REF!</definedName>
    <definedName name="цена___0___0_3">#REF!</definedName>
    <definedName name="цена___0___0_5" localSheetId="0">#REF!</definedName>
    <definedName name="цена___0___0_5">#REF!</definedName>
    <definedName name="цена___0___1" localSheetId="0">#REF!</definedName>
    <definedName name="цена___0___1">#REF!</definedName>
    <definedName name="цена___0___1___0" localSheetId="0">#REF!</definedName>
    <definedName name="цена___0___1___0">#REF!</definedName>
    <definedName name="цена___0___10" localSheetId="0">#REF!</definedName>
    <definedName name="цена___0___10">#REF!</definedName>
    <definedName name="цена___0___12" localSheetId="0">#REF!</definedName>
    <definedName name="цена___0___12">#REF!</definedName>
    <definedName name="цена___0___2" localSheetId="0">#REF!</definedName>
    <definedName name="цена___0___2">#REF!</definedName>
    <definedName name="цена___0___2___0" localSheetId="0">#REF!</definedName>
    <definedName name="цена___0___2___0">#REF!</definedName>
    <definedName name="цена___0___2___0___0" localSheetId="0">#REF!</definedName>
    <definedName name="цена___0___2___0___0">#REF!</definedName>
    <definedName name="цена___0___2___5" localSheetId="0">#REF!</definedName>
    <definedName name="цена___0___2___5">#REF!</definedName>
    <definedName name="цена___0___2_1" localSheetId="0">#REF!</definedName>
    <definedName name="цена___0___2_1">#REF!</definedName>
    <definedName name="цена___0___2_3" localSheetId="0">#REF!</definedName>
    <definedName name="цена___0___2_3">#REF!</definedName>
    <definedName name="цена___0___2_5" localSheetId="0">#REF!</definedName>
    <definedName name="цена___0___2_5">#REF!</definedName>
    <definedName name="цена___0___3" localSheetId="0">#REF!</definedName>
    <definedName name="цена___0___3">#REF!</definedName>
    <definedName name="цена___0___3___0" localSheetId="0">#REF!</definedName>
    <definedName name="цена___0___3___0">#REF!</definedName>
    <definedName name="цена___0___3___3" localSheetId="0">#REF!</definedName>
    <definedName name="цена___0___3___3">#REF!</definedName>
    <definedName name="цена___0___3___5" localSheetId="0">#REF!</definedName>
    <definedName name="цена___0___3___5">#REF!</definedName>
    <definedName name="цена___0___3_1" localSheetId="0">#REF!</definedName>
    <definedName name="цена___0___3_1">#REF!</definedName>
    <definedName name="цена___0___3_5" localSheetId="0">#REF!</definedName>
    <definedName name="цена___0___3_5">#REF!</definedName>
    <definedName name="цена___0___4" localSheetId="0">#REF!</definedName>
    <definedName name="цена___0___4">#REF!</definedName>
    <definedName name="цена___0___4___0" localSheetId="0">#REF!</definedName>
    <definedName name="цена___0___4___0">#REF!</definedName>
    <definedName name="цена___0___4___5" localSheetId="0">#REF!</definedName>
    <definedName name="цена___0___4___5">#REF!</definedName>
    <definedName name="цена___0___4_1" localSheetId="0">#REF!</definedName>
    <definedName name="цена___0___4_1">#REF!</definedName>
    <definedName name="цена___0___4_3" localSheetId="0">#REF!</definedName>
    <definedName name="цена___0___4_3">#REF!</definedName>
    <definedName name="цена___0___4_5" localSheetId="0">#REF!</definedName>
    <definedName name="цена___0___4_5">#REF!</definedName>
    <definedName name="цена___0___5" localSheetId="0">#REF!</definedName>
    <definedName name="цена___0___5">#REF!</definedName>
    <definedName name="цена___0___5___0" localSheetId="0">#REF!</definedName>
    <definedName name="цена___0___5___0">#REF!</definedName>
    <definedName name="цена___0___6" localSheetId="0">#REF!</definedName>
    <definedName name="цена___0___6">#REF!</definedName>
    <definedName name="цена___0___6___0" localSheetId="0">#REF!</definedName>
    <definedName name="цена___0___6___0">#REF!</definedName>
    <definedName name="цена___0___7" localSheetId="0">#REF!</definedName>
    <definedName name="цена___0___7">#REF!</definedName>
    <definedName name="цена___0___8" localSheetId="0">#REF!</definedName>
    <definedName name="цена___0___8">#REF!</definedName>
    <definedName name="цена___0___8___0" localSheetId="0">#REF!</definedName>
    <definedName name="цена___0___8___0">#REF!</definedName>
    <definedName name="цена___0___9">"$#ССЫЛ!.$L$1:$L$32000"</definedName>
    <definedName name="цена___0_1" localSheetId="0">#REF!</definedName>
    <definedName name="цена___0_1">#REF!</definedName>
    <definedName name="цена___0_3" localSheetId="0">#REF!</definedName>
    <definedName name="цена___0_3">#REF!</definedName>
    <definedName name="цена___0_5" localSheetId="0">#REF!</definedName>
    <definedName name="цена___0_5">#REF!</definedName>
    <definedName name="цена___1" localSheetId="0">#REF!</definedName>
    <definedName name="цена___1">#REF!</definedName>
    <definedName name="цена___1___0" localSheetId="0">#REF!</definedName>
    <definedName name="цена___1___0">#REF!</definedName>
    <definedName name="цена___1___0___0" localSheetId="0">#REF!</definedName>
    <definedName name="цена___1___0___0">#REF!</definedName>
    <definedName name="цена___1___1" localSheetId="0">#REF!</definedName>
    <definedName name="цена___1___1">#REF!</definedName>
    <definedName name="цена___1___5" localSheetId="0">#REF!</definedName>
    <definedName name="цена___1___5">#REF!</definedName>
    <definedName name="цена___1_1" localSheetId="0">#REF!</definedName>
    <definedName name="цена___1_1">#REF!</definedName>
    <definedName name="цена___1_3" localSheetId="0">#REF!</definedName>
    <definedName name="цена___1_3">#REF!</definedName>
    <definedName name="цена___1_5" localSheetId="0">#REF!</definedName>
    <definedName name="цена___1_5">#REF!</definedName>
    <definedName name="цена___10">"$#ССЫЛ!.$L$1:$L$32000"</definedName>
    <definedName name="цена___10___0">NA()</definedName>
    <definedName name="цена___10___0___0" localSheetId="0">#REF!</definedName>
    <definedName name="цена___10___0___0">#REF!</definedName>
    <definedName name="цена___10___0___0___0" localSheetId="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0">#REF!</definedName>
    <definedName name="цена___10___1">#REF!</definedName>
    <definedName name="цена___10___10" localSheetId="0">#REF!</definedName>
    <definedName name="цена___10___10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5" localSheetId="0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0">#REF!</definedName>
    <definedName name="цена___10_3">#REF!</definedName>
    <definedName name="цена___10_5" localSheetId="0">#REF!</definedName>
    <definedName name="цена___10_5">#REF!</definedName>
    <definedName name="цена___11" localSheetId="0">#REF!</definedName>
    <definedName name="цена___11">#REF!</definedName>
    <definedName name="цена___11___0">NA()</definedName>
    <definedName name="цена___11___10" localSheetId="0">#REF!</definedName>
    <definedName name="цена___11___10">#REF!</definedName>
    <definedName name="цена___11___2" localSheetId="0">#REF!</definedName>
    <definedName name="цена___11___2">#REF!</definedName>
    <definedName name="цена___11___4" localSheetId="0">#REF!</definedName>
    <definedName name="цена___11___4">#REF!</definedName>
    <definedName name="цена___11___6" localSheetId="0">#REF!</definedName>
    <definedName name="цена___11___6">#REF!</definedName>
    <definedName name="цена___11___8" localSheetId="0">#REF!</definedName>
    <definedName name="цена___11___8">#REF!</definedName>
    <definedName name="цена___12">NA()</definedName>
    <definedName name="цена___2">"$#ССЫЛ!.$L$1:$L$32000"</definedName>
    <definedName name="цена___2___0" localSheetId="0">#REF!</definedName>
    <definedName name="цена___2___0">#REF!</definedName>
    <definedName name="цена___2___0___0" localSheetId="0">#REF!</definedName>
    <definedName name="цена___2___0___0">#REF!</definedName>
    <definedName name="цена___2___0___0___0" localSheetId="0">#REF!</definedName>
    <definedName name="цена___2___0___0___0">#REF!</definedName>
    <definedName name="цена___2___0___0___0___0" localSheetId="0">#REF!</definedName>
    <definedName name="цена___2___0___0___0___0">#REF!</definedName>
    <definedName name="цена___2___0___0___1" localSheetId="0">#REF!</definedName>
    <definedName name="цена___2___0___0___1">#REF!</definedName>
    <definedName name="цена___2___0___0___3" localSheetId="0">#REF!</definedName>
    <definedName name="цена___2___0___0___3">#REF!</definedName>
    <definedName name="цена___2___0___0___5" localSheetId="0">#REF!</definedName>
    <definedName name="цена___2___0___0___5">#REF!</definedName>
    <definedName name="цена___2___0___0_1" localSheetId="0">#REF!</definedName>
    <definedName name="цена___2___0___0_1">#REF!</definedName>
    <definedName name="цена___2___0___0_5" localSheetId="0">#REF!</definedName>
    <definedName name="цена___2___0___0_5">#REF!</definedName>
    <definedName name="цена___2___0___1" localSheetId="0">#REF!</definedName>
    <definedName name="цена___2___0___1">#REF!</definedName>
    <definedName name="цена___2___0___3" localSheetId="0">#REF!</definedName>
    <definedName name="цена___2___0___3">#REF!</definedName>
    <definedName name="цена___2___0___5" localSheetId="0">#REF!</definedName>
    <definedName name="цена___2___0___5">#REF!</definedName>
    <definedName name="цена___2___0___6" localSheetId="0">#REF!</definedName>
    <definedName name="цена___2___0___6">#REF!</definedName>
    <definedName name="цена___2___0___7" localSheetId="0">#REF!</definedName>
    <definedName name="цена___2___0___7">#REF!</definedName>
    <definedName name="цена___2___0___8" localSheetId="0">#REF!</definedName>
    <definedName name="цена___2___0___8">#REF!</definedName>
    <definedName name="цена___2___0___9" localSheetId="0">#REF!</definedName>
    <definedName name="цена___2___0___9">#REF!</definedName>
    <definedName name="цена___2___0_1" localSheetId="0">#REF!</definedName>
    <definedName name="цена___2___0_1">#REF!</definedName>
    <definedName name="цена___2___0_3" localSheetId="0">#REF!</definedName>
    <definedName name="цена___2___0_3">#REF!</definedName>
    <definedName name="цена___2___0_5" localSheetId="0">#REF!</definedName>
    <definedName name="цена___2___0_5">#REF!</definedName>
    <definedName name="цена___2___1" localSheetId="0">#REF!</definedName>
    <definedName name="цена___2___1">#REF!</definedName>
    <definedName name="цена___2___1___0" localSheetId="0">#REF!</definedName>
    <definedName name="цена___2___1___0">#REF!</definedName>
    <definedName name="цена___2___10" localSheetId="0">#REF!</definedName>
    <definedName name="цена___2___10">#REF!</definedName>
    <definedName name="цена___2___12" localSheetId="0">#REF!</definedName>
    <definedName name="цена___2___12">#REF!</definedName>
    <definedName name="цена___2___2" localSheetId="0">#REF!</definedName>
    <definedName name="цена___2___2">#REF!</definedName>
    <definedName name="цена___2___3" localSheetId="0">#REF!</definedName>
    <definedName name="цена___2___3">#REF!</definedName>
    <definedName name="цена___2___4" localSheetId="0">#REF!</definedName>
    <definedName name="цена___2___4">#REF!</definedName>
    <definedName name="цена___2___4___0" localSheetId="0">#REF!</definedName>
    <definedName name="цена___2___4___0">#REF!</definedName>
    <definedName name="цена___2___4___5" localSheetId="0">#REF!</definedName>
    <definedName name="цена___2___4___5">#REF!</definedName>
    <definedName name="цена___2___4_1" localSheetId="0">#REF!</definedName>
    <definedName name="цена___2___4_1">#REF!</definedName>
    <definedName name="цена___2___4_3" localSheetId="0">#REF!</definedName>
    <definedName name="цена___2___4_3">#REF!</definedName>
    <definedName name="цена___2___4_5" localSheetId="0">#REF!</definedName>
    <definedName name="цена___2___4_5">#REF!</definedName>
    <definedName name="цена___2___5" localSheetId="0">#REF!</definedName>
    <definedName name="цена___2___5">#REF!</definedName>
    <definedName name="цена___2___6" localSheetId="0">#REF!</definedName>
    <definedName name="цена___2___6">#REF!</definedName>
    <definedName name="цена___2___6___0" localSheetId="0">#REF!</definedName>
    <definedName name="цена___2___6___0">#REF!</definedName>
    <definedName name="цена___2___7" localSheetId="0">#REF!</definedName>
    <definedName name="цена___2___7">#REF!</definedName>
    <definedName name="цена___2___8" localSheetId="0">#REF!</definedName>
    <definedName name="цена___2___8">#REF!</definedName>
    <definedName name="цена___2___8___0" localSheetId="0">#REF!</definedName>
    <definedName name="цена___2___8___0">#REF!</definedName>
    <definedName name="цена___2___9">"$#ССЫЛ!.$L$1:$L$32000"</definedName>
    <definedName name="цена___2_1" localSheetId="0">#REF!</definedName>
    <definedName name="цена___2_1">#REF!</definedName>
    <definedName name="цена___2_3" localSheetId="0">#REF!</definedName>
    <definedName name="цена___2_3">#REF!</definedName>
    <definedName name="цена___2_5" localSheetId="0">#REF!</definedName>
    <definedName name="цена___2_5">#REF!</definedName>
    <definedName name="цена___3" localSheetId="0">#REF!</definedName>
    <definedName name="цена___3">#REF!</definedName>
    <definedName name="цена___3___0" localSheetId="0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0">#REF!</definedName>
    <definedName name="цена___3___0___5">#REF!</definedName>
    <definedName name="цена___3___0_1">NA()</definedName>
    <definedName name="цена___3___0_3" localSheetId="0">#REF!</definedName>
    <definedName name="цена___3___0_3">#REF!</definedName>
    <definedName name="цена___3___0_5" localSheetId="0">#REF!</definedName>
    <definedName name="цена___3___0_5">#REF!</definedName>
    <definedName name="цена___3___1" localSheetId="0">#REF!</definedName>
    <definedName name="цена___3___1">#REF!</definedName>
    <definedName name="цена___3___10" localSheetId="0">#REF!</definedName>
    <definedName name="цена___3___10">#REF!</definedName>
    <definedName name="цена___3___2" localSheetId="0">#REF!</definedName>
    <definedName name="цена___3___2">#REF!</definedName>
    <definedName name="цена___3___3" localSheetId="0">#REF!</definedName>
    <definedName name="цена___3___3">#REF!</definedName>
    <definedName name="цена___3___4" localSheetId="0">#REF!</definedName>
    <definedName name="цена___3___4">#REF!</definedName>
    <definedName name="цена___3___4___0" localSheetId="0">#REF!</definedName>
    <definedName name="цена___3___4___0">#REF!</definedName>
    <definedName name="цена___3___5" localSheetId="0">#REF!</definedName>
    <definedName name="цена___3___5">#REF!</definedName>
    <definedName name="цена___3___6" localSheetId="0">#REF!</definedName>
    <definedName name="цена___3___6">#REF!</definedName>
    <definedName name="цена___3___8" localSheetId="0">#REF!</definedName>
    <definedName name="цена___3___8">#REF!</definedName>
    <definedName name="цена___3___8___0" localSheetId="0">#REF!</definedName>
    <definedName name="цена___3___8___0">#REF!</definedName>
    <definedName name="цена___3___9" localSheetId="0">#REF!</definedName>
    <definedName name="цена___3___9">#REF!</definedName>
    <definedName name="цена___3_1" localSheetId="0">#REF!</definedName>
    <definedName name="цена___3_1">#REF!</definedName>
    <definedName name="цена___3_3">NA()</definedName>
    <definedName name="цена___3_5" localSheetId="0">#REF!</definedName>
    <definedName name="цена___3_5">#REF!</definedName>
    <definedName name="цена___4">"$#ССЫЛ!.$L$1:$L$32000"</definedName>
    <definedName name="цена___4___0">NA()</definedName>
    <definedName name="цена___4___0___0" localSheetId="0">#REF!</definedName>
    <definedName name="цена___4___0___0">#REF!</definedName>
    <definedName name="цена___4___0___0___0" localSheetId="0">#REF!</definedName>
    <definedName name="цена___4___0___0___0">#REF!</definedName>
    <definedName name="цена___4___0___0___0___0" localSheetId="0">#REF!</definedName>
    <definedName name="цена___4___0___0___0___0">#REF!</definedName>
    <definedName name="цена___4___0___0___1" localSheetId="0">#REF!</definedName>
    <definedName name="цена___4___0___0___1">#REF!</definedName>
    <definedName name="цена___4___0___0___3" localSheetId="0">#REF!</definedName>
    <definedName name="цена___4___0___0___3">#REF!</definedName>
    <definedName name="цена___4___0___0___5" localSheetId="0">#REF!</definedName>
    <definedName name="цена___4___0___0___5">#REF!</definedName>
    <definedName name="цена___4___0___0_1" localSheetId="0">#REF!</definedName>
    <definedName name="цена___4___0___0_1">#REF!</definedName>
    <definedName name="цена___4___0___0_5" localSheetId="0">#REF!</definedName>
    <definedName name="цена___4___0___0_5">#REF!</definedName>
    <definedName name="цена___4___0___1" localSheetId="0">#REF!</definedName>
    <definedName name="цена___4___0___1">#REF!</definedName>
    <definedName name="цена___4___0___3" localSheetId="0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0">#REF!</definedName>
    <definedName name="цена___4___0_1">#REF!</definedName>
    <definedName name="цена___4___0_3" localSheetId="0">#REF!</definedName>
    <definedName name="цена___4___0_3">#REF!</definedName>
    <definedName name="цена___4___0_5">NA()</definedName>
    <definedName name="цена___4___1" localSheetId="0">#REF!</definedName>
    <definedName name="цена___4___1">#REF!</definedName>
    <definedName name="цена___4___10" localSheetId="0">#REF!</definedName>
    <definedName name="цена___4___10">#REF!</definedName>
    <definedName name="цена___4___12" localSheetId="0">#REF!</definedName>
    <definedName name="цена___4___12">#REF!</definedName>
    <definedName name="цена___4___2" localSheetId="0">#REF!</definedName>
    <definedName name="цена___4___2">#REF!</definedName>
    <definedName name="цена___4___3" localSheetId="0">#REF!</definedName>
    <definedName name="цена___4___3">#REF!</definedName>
    <definedName name="цена___4___3___0" localSheetId="0">#REF!</definedName>
    <definedName name="цена___4___3___0">#REF!</definedName>
    <definedName name="цена___4___4" localSheetId="0">#REF!</definedName>
    <definedName name="цена___4___4">#REF!</definedName>
    <definedName name="цена___4___5" localSheetId="0">#REF!</definedName>
    <definedName name="цена___4___5">#REF!</definedName>
    <definedName name="цена___4___6" localSheetId="0">#REF!</definedName>
    <definedName name="цена___4___6">#REF!</definedName>
    <definedName name="цена___4___6___0" localSheetId="0">#REF!</definedName>
    <definedName name="цена___4___6___0">#REF!</definedName>
    <definedName name="цена___4___7" localSheetId="0">#REF!</definedName>
    <definedName name="цена___4___7">#REF!</definedName>
    <definedName name="цена___4___8" localSheetId="0">#REF!</definedName>
    <definedName name="цена___4___8">#REF!</definedName>
    <definedName name="цена___4___8___0" localSheetId="0">#REF!</definedName>
    <definedName name="цена___4___8___0">#REF!</definedName>
    <definedName name="цена___4___9">"$#ССЫЛ!.$L$1:$L$32000"</definedName>
    <definedName name="цена___4_1" localSheetId="0">#REF!</definedName>
    <definedName name="цена___4_1">#REF!</definedName>
    <definedName name="цена___4_3" localSheetId="0">#REF!</definedName>
    <definedName name="цена___4_3">#REF!</definedName>
    <definedName name="цена___4_5" localSheetId="0">#REF!</definedName>
    <definedName name="цена___4_5">#REF!</definedName>
    <definedName name="цена___5">NA()</definedName>
    <definedName name="цена___5___0" localSheetId="0">#REF!</definedName>
    <definedName name="цена___5___0">#REF!</definedName>
    <definedName name="цена___5___0___0" localSheetId="0">#REF!</definedName>
    <definedName name="цена___5___0___0">#REF!</definedName>
    <definedName name="цена___5___0___0___0" localSheetId="0">#REF!</definedName>
    <definedName name="цена___5___0___0___0">#REF!</definedName>
    <definedName name="цена___5___0___0___0___0" localSheetId="0">#REF!</definedName>
    <definedName name="цена___5___0___0___0___0">#REF!</definedName>
    <definedName name="цена___5___0___1" localSheetId="0">#REF!</definedName>
    <definedName name="цена___5___0___1">#REF!</definedName>
    <definedName name="цена___5___0___5" localSheetId="0">#REF!</definedName>
    <definedName name="цена___5___0___5">#REF!</definedName>
    <definedName name="цена___5___0_1" localSheetId="0">#REF!</definedName>
    <definedName name="цена___5___0_1">#REF!</definedName>
    <definedName name="цена___5___0_3" localSheetId="0">#REF!</definedName>
    <definedName name="цена___5___0_3">#REF!</definedName>
    <definedName name="цена___5___0_5" localSheetId="0">#REF!</definedName>
    <definedName name="цена___5___0_5">#REF!</definedName>
    <definedName name="цена___5___1" localSheetId="0">#REF!</definedName>
    <definedName name="цена___5___1">#REF!</definedName>
    <definedName name="цена___5___3">NA()</definedName>
    <definedName name="цена___5___5">NA()</definedName>
    <definedName name="цена___5_1" localSheetId="0">#REF!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 localSheetId="0">#REF!</definedName>
    <definedName name="цена___6___0">#REF!</definedName>
    <definedName name="цена___6___0___0" localSheetId="0">#REF!</definedName>
    <definedName name="цена___6___0___0">#REF!</definedName>
    <definedName name="цена___6___0___0___0" localSheetId="0">#REF!</definedName>
    <definedName name="цена___6___0___0___0">#REF!</definedName>
    <definedName name="цена___6___0___0___0___0" localSheetId="0">#REF!</definedName>
    <definedName name="цена___6___0___0___0___0">#REF!</definedName>
    <definedName name="цена___6___0___1" localSheetId="0">#REF!</definedName>
    <definedName name="цена___6___0___1">#REF!</definedName>
    <definedName name="цена___6___0___3" localSheetId="0">#REF!</definedName>
    <definedName name="цена___6___0___3">#REF!</definedName>
    <definedName name="цена___6___0___5" localSheetId="0">#REF!</definedName>
    <definedName name="цена___6___0___5">#REF!</definedName>
    <definedName name="цена___6___0_1" localSheetId="0">#REF!</definedName>
    <definedName name="цена___6___0_1">#REF!</definedName>
    <definedName name="цена___6___0_3" localSheetId="0">#REF!</definedName>
    <definedName name="цена___6___0_3">#REF!</definedName>
    <definedName name="цена___6___0_5" localSheetId="0">#REF!</definedName>
    <definedName name="цена___6___0_5">#REF!</definedName>
    <definedName name="цена___6___1" localSheetId="0">#REF!</definedName>
    <definedName name="цена___6___1">#REF!</definedName>
    <definedName name="цена___6___10" localSheetId="0">#REF!</definedName>
    <definedName name="цена___6___10">#REF!</definedName>
    <definedName name="цена___6___12" localSheetId="0">#REF!</definedName>
    <definedName name="цена___6___12">#REF!</definedName>
    <definedName name="цена___6___2" localSheetId="0">#REF!</definedName>
    <definedName name="цена___6___2">#REF!</definedName>
    <definedName name="цена___6___3" localSheetId="0">#REF!</definedName>
    <definedName name="цена___6___3">#REF!</definedName>
    <definedName name="цена___6___4" localSheetId="0">#REF!</definedName>
    <definedName name="цена___6___4">#REF!</definedName>
    <definedName name="цена___6___5">NA()</definedName>
    <definedName name="цена___6___6" localSheetId="0">#REF!</definedName>
    <definedName name="цена___6___6">#REF!</definedName>
    <definedName name="цена___6___6___0" localSheetId="0">#REF!</definedName>
    <definedName name="цена___6___6___0">#REF!</definedName>
    <definedName name="цена___6___7">NA()</definedName>
    <definedName name="цена___6___8" localSheetId="0">#REF!</definedName>
    <definedName name="цена___6___8">#REF!</definedName>
    <definedName name="цена___6___8___0" localSheetId="0">#REF!</definedName>
    <definedName name="цена___6___8___0">#REF!</definedName>
    <definedName name="цена___6___9">"$#ССЫЛ!.$L$1:$L$32000"</definedName>
    <definedName name="цена___6_1" localSheetId="0">#REF!</definedName>
    <definedName name="цена___6_1">#REF!</definedName>
    <definedName name="цена___6_3" localSheetId="0">#REF!</definedName>
    <definedName name="цена___6_3">#REF!</definedName>
    <definedName name="цена___6_5">NA()</definedName>
    <definedName name="цена___7" localSheetId="0">#REF!</definedName>
    <definedName name="цена___7">#REF!</definedName>
    <definedName name="цена___7___0" localSheetId="0">#REF!</definedName>
    <definedName name="цена___7___0">#REF!</definedName>
    <definedName name="цена___7___0___0" localSheetId="0">#REF!</definedName>
    <definedName name="цена___7___0___0">#REF!</definedName>
    <definedName name="цена___7___10" localSheetId="0">#REF!</definedName>
    <definedName name="цена___7___10">#REF!</definedName>
    <definedName name="цена___7___2" localSheetId="0">#REF!</definedName>
    <definedName name="цена___7___2">#REF!</definedName>
    <definedName name="цена___7___4" localSheetId="0">#REF!</definedName>
    <definedName name="цена___7___4">#REF!</definedName>
    <definedName name="цена___7___6" localSheetId="0">#REF!</definedName>
    <definedName name="цена___7___6">#REF!</definedName>
    <definedName name="цена___7___8" localSheetId="0">#REF!</definedName>
    <definedName name="цена___7___8">#REF!</definedName>
    <definedName name="цена___8">"$#ССЫЛ!.$L$1:$L$32000"</definedName>
    <definedName name="цена___8___0" localSheetId="0">#REF!</definedName>
    <definedName name="цена___8___0">#REF!</definedName>
    <definedName name="цена___8___0___0" localSheetId="0">#REF!</definedName>
    <definedName name="цена___8___0___0">#REF!</definedName>
    <definedName name="цена___8___0___0___0" localSheetId="0">#REF!</definedName>
    <definedName name="цена___8___0___0___0">#REF!</definedName>
    <definedName name="цена___8___0___0___0___0" localSheetId="0">#REF!</definedName>
    <definedName name="цена___8___0___0___0___0">#REF!</definedName>
    <definedName name="цена___8___0___1" localSheetId="0">#REF!</definedName>
    <definedName name="цена___8___0___1">#REF!</definedName>
    <definedName name="цена___8___0___5" localSheetId="0">#REF!</definedName>
    <definedName name="цена___8___0___5">#REF!</definedName>
    <definedName name="цена___8___0_1" localSheetId="0">#REF!</definedName>
    <definedName name="цена___8___0_1">#REF!</definedName>
    <definedName name="цена___8___0_3" localSheetId="0">#REF!</definedName>
    <definedName name="цена___8___0_3">#REF!</definedName>
    <definedName name="цена___8___0_5" localSheetId="0">#REF!</definedName>
    <definedName name="цена___8___0_5">#REF!</definedName>
    <definedName name="цена___8___1" localSheetId="0">#REF!</definedName>
    <definedName name="цена___8___1">#REF!</definedName>
    <definedName name="цена___8___10" localSheetId="0">#REF!</definedName>
    <definedName name="цена___8___10">#REF!</definedName>
    <definedName name="цена___8___12" localSheetId="0">#REF!</definedName>
    <definedName name="цена___8___12">#REF!</definedName>
    <definedName name="цена___8___2" localSheetId="0">#REF!</definedName>
    <definedName name="цена___8___2">#REF!</definedName>
    <definedName name="цена___8___4" localSheetId="0">#REF!</definedName>
    <definedName name="цена___8___4">#REF!</definedName>
    <definedName name="цена___8___5" localSheetId="0">#REF!</definedName>
    <definedName name="цена___8___5">#REF!</definedName>
    <definedName name="цена___8___6" localSheetId="0">#REF!</definedName>
    <definedName name="цена___8___6">#REF!</definedName>
    <definedName name="цена___8___6___0" localSheetId="0">#REF!</definedName>
    <definedName name="цена___8___6___0">#REF!</definedName>
    <definedName name="цена___8___7" localSheetId="0">#REF!</definedName>
    <definedName name="цена___8___7">#REF!</definedName>
    <definedName name="цена___8___8" localSheetId="0">#REF!</definedName>
    <definedName name="цена___8___8">#REF!</definedName>
    <definedName name="цена___8___8___0" localSheetId="0">#REF!</definedName>
    <definedName name="цена___8___8___0">#REF!</definedName>
    <definedName name="цена___8___9">"$#ССЫЛ!.$L$1:$L$32000"</definedName>
    <definedName name="цена___8_1" localSheetId="0">#REF!</definedName>
    <definedName name="цена___8_1">#REF!</definedName>
    <definedName name="цена___8_3" localSheetId="0">#REF!</definedName>
    <definedName name="цена___8_3">#REF!</definedName>
    <definedName name="цена___8_5" localSheetId="0">#REF!</definedName>
    <definedName name="цена___8_5">#REF!</definedName>
    <definedName name="цена___9" localSheetId="0">#REF!</definedName>
    <definedName name="цена___9">#REF!</definedName>
    <definedName name="цена___9___0" localSheetId="0">#REF!</definedName>
    <definedName name="цена___9___0">#REF!</definedName>
    <definedName name="цена___9___0___0" localSheetId="0">#REF!</definedName>
    <definedName name="цена___9___0___0">#REF!</definedName>
    <definedName name="цена___9___0___0___0" localSheetId="0">#REF!</definedName>
    <definedName name="цена___9___0___0___0">#REF!</definedName>
    <definedName name="цена___9___0___0___0___0" localSheetId="0">#REF!</definedName>
    <definedName name="цена___9___0___0___0___0">#REF!</definedName>
    <definedName name="цена___9___0___5" localSheetId="0">#REF!</definedName>
    <definedName name="цена___9___0___5">#REF!</definedName>
    <definedName name="цена___9___0_5" localSheetId="0">#REF!</definedName>
    <definedName name="цена___9___0_5">#REF!</definedName>
    <definedName name="цена___9___10" localSheetId="0">#REF!</definedName>
    <definedName name="цена___9___10">#REF!</definedName>
    <definedName name="цена___9___2" localSheetId="0">#REF!</definedName>
    <definedName name="цена___9___2">#REF!</definedName>
    <definedName name="цена___9___4" localSheetId="0">#REF!</definedName>
    <definedName name="цена___9___4">#REF!</definedName>
    <definedName name="цена___9___5" localSheetId="0">#REF!</definedName>
    <definedName name="цена___9___5">#REF!</definedName>
    <definedName name="цена___9___6" localSheetId="0">#REF!</definedName>
    <definedName name="цена___9___6">#REF!</definedName>
    <definedName name="цена___9___8" localSheetId="0">#REF!</definedName>
    <definedName name="цена___9___8">#REF!</definedName>
    <definedName name="цена___9_1" localSheetId="0">#REF!</definedName>
    <definedName name="цена___9_1">#REF!</definedName>
    <definedName name="цена___9_3" localSheetId="0">#REF!</definedName>
    <definedName name="цена___9_3">#REF!</definedName>
    <definedName name="цена___9_5" localSheetId="0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0">#REF!</definedName>
    <definedName name="цук">#REF!</definedName>
    <definedName name="цууу">#REF!</definedName>
    <definedName name="цы" localSheetId="0">#REF!</definedName>
    <definedName name="цы">#REF!</definedName>
    <definedName name="чс" localSheetId="0">#REF!</definedName>
    <definedName name="чс">#REF!</definedName>
    <definedName name="чть" localSheetId="0">#REF!</definedName>
    <definedName name="чть">#REF!</definedName>
    <definedName name="Шкафы_ТМ" localSheetId="0">#REF!</definedName>
    <definedName name="Шкафы_ТМ">#REF!</definedName>
    <definedName name="шлд" localSheetId="0">'[51]93-110'!#REF!</definedName>
    <definedName name="шлд">'[51]93-110'!#REF!</definedName>
    <definedName name="шщззхъх" localSheetId="0">#REF!</definedName>
    <definedName name="шщззхъх">#REF!</definedName>
    <definedName name="щщ" localSheetId="0">#REF!</definedName>
    <definedName name="щщ">#REF!</definedName>
    <definedName name="ъхз" localSheetId="0">#REF!</definedName>
    <definedName name="ъхз">#REF!</definedName>
    <definedName name="ЫВGGGGGGGGGGGGGGG" localSheetId="0">#REF!</definedName>
    <definedName name="ЫВGGGGGGGGGGGGGGG">#REF!</definedName>
    <definedName name="ыы">[52]свод!$A$7</definedName>
    <definedName name="ьь">#REF!</definedName>
    <definedName name="эк" localSheetId="0">#REF!</definedName>
    <definedName name="эк">#REF!</definedName>
    <definedName name="эк1" localSheetId="0">#REF!</definedName>
    <definedName name="эк1">#REF!</definedName>
    <definedName name="эко" localSheetId="0">#REF!</definedName>
    <definedName name="эко">#REF!</definedName>
    <definedName name="эко___0" localSheetId="0">#REF!</definedName>
    <definedName name="эко___0">#REF!</definedName>
    <definedName name="эко___4" localSheetId="0">#REF!</definedName>
    <definedName name="эко___4">#REF!</definedName>
    <definedName name="эко___5" localSheetId="0">#REF!</definedName>
    <definedName name="эко___5">#REF!</definedName>
    <definedName name="эко___6" localSheetId="0">#REF!</definedName>
    <definedName name="эко___6">#REF!</definedName>
    <definedName name="эко___7" localSheetId="0">#REF!</definedName>
    <definedName name="эко___7">#REF!</definedName>
    <definedName name="эко___8" localSheetId="0">#REF!</definedName>
    <definedName name="эко___8">#REF!</definedName>
    <definedName name="эко___9" localSheetId="0">#REF!</definedName>
    <definedName name="эко___9">#REF!</definedName>
    <definedName name="эко_5" localSheetId="0">#REF!</definedName>
    <definedName name="эко_5">#REF!</definedName>
    <definedName name="эко1" localSheetId="0">#REF!</definedName>
    <definedName name="эко1">#REF!</definedName>
    <definedName name="экол.1" localSheetId="0">[44]топография!#REF!</definedName>
    <definedName name="экол.1">[44]топография!#REF!</definedName>
    <definedName name="экол1" localSheetId="0">#REF!</definedName>
    <definedName name="экол1">#REF!</definedName>
    <definedName name="экол2" localSheetId="0">#REF!</definedName>
    <definedName name="экол2">#REF!</definedName>
    <definedName name="эколог" localSheetId="0">#REF!</definedName>
    <definedName name="эколог">#REF!</definedName>
    <definedName name="экология">NA()</definedName>
    <definedName name="ЭлеСи">[53]Коэфф1.!$E$7</definedName>
    <definedName name="ЭлеСи_1" localSheetId="0">#REF!</definedName>
    <definedName name="ЭлеСи_1">#REF!</definedName>
    <definedName name="ЭЛСИ_Т" localSheetId="0">#REF!</definedName>
    <definedName name="ЭЛСИ_Т">#REF!</definedName>
    <definedName name="эээ">[52]свод!$A$7</definedName>
    <definedName name="я" localSheetId="0">#REF!</definedName>
    <definedName name="я">#REF!</definedName>
    <definedName name="Я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3" i="1" s="1"/>
  <c r="B40" i="1" l="1"/>
  <c r="F35" i="1"/>
  <c r="E23" i="1"/>
  <c r="D22" i="1"/>
  <c r="D21" i="1"/>
  <c r="D20" i="1"/>
  <c r="D23" i="1" l="1"/>
  <c r="F34" i="1" s="1"/>
  <c r="G20" i="1" l="1"/>
  <c r="G21" i="1"/>
  <c r="G22" i="1"/>
  <c r="G23" i="1" l="1"/>
  <c r="F36" i="1" s="1"/>
  <c r="F37" i="1" s="1"/>
  <c r="E42" i="1" l="1"/>
  <c r="C49" i="1" s="1"/>
  <c r="C50" i="1" s="1"/>
  <c r="C51" i="1" s="1"/>
  <c r="B42" i="1"/>
</calcChain>
</file>

<file path=xl/sharedStrings.xml><?xml version="1.0" encoding="utf-8"?>
<sst xmlns="http://schemas.openxmlformats.org/spreadsheetml/2006/main" count="64" uniqueCount="58">
  <si>
    <t>СМЕТА №  1</t>
  </si>
  <si>
    <t xml:space="preserve">Наименование организации-заказчика:  </t>
  </si>
  <si>
    <t xml:space="preserve">1. Расчет коэффициента квалификации (участия) исполнителей, участвующих в </t>
  </si>
  <si>
    <t>выполнении работ (услуг)</t>
  </si>
  <si>
    <t>№ п/п</t>
  </si>
  <si>
    <t>Наименование должностей исполнителей</t>
  </si>
  <si>
    <t>Индекс уровня зарплаты специалистов исполнителей работы</t>
  </si>
  <si>
    <t>ИТОГО</t>
  </si>
  <si>
    <t>2. Расчет себестоимости проводимых работ в базовом уровне цен</t>
  </si>
  <si>
    <t>Показатель</t>
  </si>
  <si>
    <t>Значение показателя</t>
  </si>
  <si>
    <t>Кол-во раб.дней в месяце (дней)</t>
  </si>
  <si>
    <t>Среднедневная зарплата проектировщика (руб)</t>
  </si>
  <si>
    <t xml:space="preserve">Удельный вес зарплаты в себестоимости работ (%) </t>
  </si>
  <si>
    <t>Продолжительность разработки (дней)</t>
  </si>
  <si>
    <t>Численность разработчиков (чел.)</t>
  </si>
  <si>
    <t xml:space="preserve">Коэффициент квалификации (участия) </t>
  </si>
  <si>
    <t>3. Расчет стоимости работ в базовом уровне цен</t>
  </si>
  <si>
    <t>Д.Н.Пушечников</t>
  </si>
  <si>
    <t>СОГЛАСОВАНО:</t>
  </si>
  <si>
    <t xml:space="preserve">УТВЕРЖДАЮ: </t>
  </si>
  <si>
    <t xml:space="preserve">Директор филиала </t>
  </si>
  <si>
    <t>______________ Е.В. Стрелков</t>
  </si>
  <si>
    <t>Начальник ОКС Братской ГЭС</t>
  </si>
  <si>
    <t>МП</t>
  </si>
  <si>
    <t>Ведущий инженер</t>
  </si>
  <si>
    <t>Ю.Ю. Кудымова</t>
  </si>
  <si>
    <t>Инженер по ПСР 2 кат. ОКС Братской ГЭС</t>
  </si>
  <si>
    <t>ООО "ЕвроСибЭнерго-Гидрогенерация"</t>
  </si>
  <si>
    <t>"Братская ГЭС"</t>
  </si>
  <si>
    <t>"______ " ___________2022г.</t>
  </si>
  <si>
    <t>Приложение  №8.1</t>
  </si>
  <si>
    <t xml:space="preserve">ООО "ЕвроСибЭнерго-Гидрогенерация" 
филиал "Братская ГЭС" </t>
  </si>
  <si>
    <r>
      <t xml:space="preserve">Фактическое время участия исполнителя в работе, </t>
    </r>
    <r>
      <rPr>
        <b/>
        <sz val="10"/>
        <rFont val="Times New Roman"/>
        <family val="1"/>
        <charset val="204"/>
      </rPr>
      <t>Тф</t>
    </r>
    <r>
      <rPr>
        <sz val="10"/>
        <rFont val="Times New Roman"/>
        <family val="1"/>
        <charset val="204"/>
      </rPr>
      <t xml:space="preserve"> (дней)</t>
    </r>
  </si>
  <si>
    <r>
      <t>Плановая продолжи-тельность выполнения работы,</t>
    </r>
    <r>
      <rPr>
        <b/>
        <sz val="10"/>
        <rFont val="Times New Roman"/>
        <family val="1"/>
        <charset val="204"/>
      </rPr>
      <t xml:space="preserve"> Тп</t>
    </r>
    <r>
      <rPr>
        <sz val="10"/>
        <rFont val="Times New Roman"/>
        <family val="1"/>
        <charset val="204"/>
      </rPr>
      <t xml:space="preserve"> (дней)</t>
    </r>
  </si>
  <si>
    <r>
      <t>Численность исполнителей одной квалификации,</t>
    </r>
    <r>
      <rPr>
        <b/>
        <sz val="10"/>
        <rFont val="Times New Roman"/>
        <family val="1"/>
        <charset val="204"/>
      </rPr>
      <t xml:space="preserve"> Чi </t>
    </r>
    <r>
      <rPr>
        <sz val="10"/>
        <rFont val="Times New Roman"/>
        <family val="1"/>
        <charset val="204"/>
      </rPr>
      <t xml:space="preserve"> (чел.)</t>
    </r>
  </si>
  <si>
    <r>
      <t xml:space="preserve">Коэффициент квалификации (участия) специалистов, </t>
    </r>
    <r>
      <rPr>
        <b/>
        <sz val="10"/>
        <rFont val="Times New Roman"/>
        <family val="1"/>
        <charset val="204"/>
      </rPr>
      <t>Ккв</t>
    </r>
    <r>
      <rPr>
        <sz val="10"/>
        <rFont val="Times New Roman"/>
        <family val="1"/>
        <charset val="204"/>
      </rPr>
      <t xml:space="preserve"> (уч) </t>
    </r>
  </si>
  <si>
    <t>Главный инженер проекта (ГИП)</t>
  </si>
  <si>
    <t>Инженер 1 кат.</t>
  </si>
  <si>
    <t xml:space="preserve">Среднемесячная зарплата проектировщика (руб) </t>
  </si>
  <si>
    <t>в ценах на 01.01.2001</t>
  </si>
  <si>
    <t>Единичная себестоимость (руб)</t>
  </si>
  <si>
    <r>
      <t xml:space="preserve">Общая себестоимость выполняемых работ (услуг), </t>
    </r>
    <r>
      <rPr>
        <b/>
        <sz val="10"/>
        <rFont val="Times New Roman"/>
        <family val="1"/>
        <charset val="204"/>
      </rPr>
      <t>Сс</t>
    </r>
    <r>
      <rPr>
        <sz val="10"/>
        <rFont val="Times New Roman"/>
        <family val="1"/>
        <charset val="204"/>
      </rPr>
      <t xml:space="preserve"> (2001г.) тыс.руб.</t>
    </r>
  </si>
  <si>
    <r>
      <t xml:space="preserve">Уровень рентабель-ности, </t>
    </r>
    <r>
      <rPr>
        <b/>
        <sz val="10"/>
        <rFont val="Times New Roman"/>
        <family val="1"/>
        <charset val="204"/>
      </rPr>
      <t>Р</t>
    </r>
    <r>
      <rPr>
        <sz val="10"/>
        <rFont val="Times New Roman"/>
        <family val="1"/>
        <charset val="204"/>
      </rPr>
      <t>, дол.ед.</t>
    </r>
  </si>
  <si>
    <t>Коэффициент к итогу сметной стоимости,обусловлен-ный районым регулированием</t>
  </si>
  <si>
    <r>
      <t xml:space="preserve">Стоимость работ, </t>
    </r>
    <r>
      <rPr>
        <b/>
        <sz val="10"/>
        <rFont val="Times New Roman"/>
        <family val="1"/>
        <charset val="204"/>
      </rPr>
      <t>Сс (2001)</t>
    </r>
    <r>
      <rPr>
        <sz val="10"/>
        <rFont val="Times New Roman"/>
        <family val="1"/>
        <charset val="204"/>
      </rPr>
      <t>, руб.</t>
    </r>
  </si>
  <si>
    <t>4. Расчет стоимости в текущем уровне цен</t>
  </si>
  <si>
    <t xml:space="preserve">Спр (т) = Сс (2001) x Кi </t>
  </si>
  <si>
    <t>Кi =</t>
  </si>
  <si>
    <t>Спр (т) =</t>
  </si>
  <si>
    <t>руб. без НДС</t>
  </si>
  <si>
    <t>НДС 20%</t>
  </si>
  <si>
    <t>руб. с НДС</t>
  </si>
  <si>
    <t>коэфф.конкурсного снижения</t>
  </si>
  <si>
    <t xml:space="preserve">индекс изменения базовой стоимости работ в текущий уровень цен 3 кв 2022г.  </t>
  </si>
  <si>
    <t xml:space="preserve">_____________  </t>
  </si>
  <si>
    <t xml:space="preserve"> к  Договору  от  "____"____________ 2022 г. № 001/02/2023</t>
  </si>
  <si>
    <t>по объекту: "Техническое перевооружение АСИ бетонной плотины (ПИР)"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</si>
</sst>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#,##0_р_."/>
    <numFmt numFmtId="167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0"/>
      <name val="Helv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7" fillId="0" borderId="0"/>
    <xf numFmtId="0" fontId="1" fillId="0" borderId="0">
      <alignment horizontal="center"/>
    </xf>
    <xf numFmtId="0" fontId="7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1" applyFont="1" applyFill="1" applyBorder="1" applyAlignment="1">
      <alignment vertical="center"/>
    </xf>
    <xf numFmtId="0" fontId="1" fillId="0" borderId="0" xfId="0" applyFont="1" applyAlignment="1">
      <alignment vertical="top" wrapText="1"/>
    </xf>
    <xf numFmtId="0" fontId="5" fillId="0" borderId="0" xfId="1" applyFont="1" applyFill="1" applyBorder="1" applyAlignment="1"/>
    <xf numFmtId="0" fontId="5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5" fillId="0" borderId="0" xfId="0" applyFont="1" applyFill="1"/>
    <xf numFmtId="0" fontId="5" fillId="0" borderId="0" xfId="0" applyFont="1"/>
    <xf numFmtId="0" fontId="3" fillId="0" borderId="0" xfId="0" applyFont="1"/>
    <xf numFmtId="0" fontId="9" fillId="0" borderId="0" xfId="0" applyFont="1" applyFill="1"/>
    <xf numFmtId="0" fontId="9" fillId="0" borderId="0" xfId="0" applyFont="1"/>
    <xf numFmtId="0" fontId="3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0" xfId="5" applyNumberFormat="1" applyFont="1" applyFill="1" applyBorder="1" applyAlignment="1">
      <alignment horizontal="center" vertical="top" wrapText="1"/>
    </xf>
    <xf numFmtId="164" fontId="1" fillId="0" borderId="0" xfId="5" applyNumberFormat="1" applyFont="1" applyBorder="1" applyAlignment="1">
      <alignment horizontal="center" vertical="top" wrapText="1"/>
    </xf>
    <xf numFmtId="3" fontId="8" fillId="0" borderId="0" xfId="5" applyNumberFormat="1" applyFont="1" applyBorder="1" applyAlignment="1">
      <alignment horizontal="center" vertical="top" wrapText="1"/>
    </xf>
    <xf numFmtId="0" fontId="5" fillId="0" borderId="0" xfId="3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1" fillId="0" borderId="0" xfId="3" applyFont="1" applyAlignment="1">
      <alignment horizontal="left"/>
    </xf>
    <xf numFmtId="1" fontId="5" fillId="0" borderId="0" xfId="0" applyNumberFormat="1" applyFont="1" applyAlignment="1">
      <alignment horizontal="left" wrapText="1"/>
    </xf>
    <xf numFmtId="0" fontId="5" fillId="0" borderId="0" xfId="3" applyFont="1" applyFill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5" applyFont="1" applyAlignment="1">
      <alignment horizontal="left"/>
    </xf>
    <xf numFmtId="0" fontId="1" fillId="0" borderId="0" xfId="2" applyFont="1" applyAlignment="1">
      <alignment horizontal="right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8" fillId="3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center" vertical="top" wrapText="1"/>
    </xf>
    <xf numFmtId="0" fontId="10" fillId="3" borderId="6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/>
    <xf numFmtId="0" fontId="1" fillId="0" borderId="5" xfId="0" applyFont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left" vertical="top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1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8" fillId="0" borderId="0" xfId="0" applyFont="1" applyBorder="1"/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left" vertical="top"/>
    </xf>
    <xf numFmtId="3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top"/>
    </xf>
    <xf numFmtId="0" fontId="1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right" vertical="top"/>
    </xf>
    <xf numFmtId="0" fontId="1" fillId="0" borderId="0" xfId="0" applyNumberFormat="1" applyFont="1" applyFill="1" applyBorder="1" applyAlignment="1">
      <alignment horizontal="right" vertical="top"/>
    </xf>
    <xf numFmtId="0" fontId="5" fillId="0" borderId="0" xfId="1" applyFont="1" applyFill="1" applyBorder="1" applyAlignment="1">
      <alignment vertical="top"/>
    </xf>
    <xf numFmtId="4" fontId="8" fillId="2" borderId="0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1" fillId="0" borderId="0" xfId="0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center" vertical="center" wrapText="1"/>
    </xf>
    <xf numFmtId="167" fontId="1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1" fillId="0" borderId="1" xfId="4" applyFont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2 2 2" xfId="5"/>
    <cellStyle name="Обычный 4" xfId="1"/>
    <cellStyle name="Обычный_Протокол согл дог цены - Приложение 1.1" xfId="2"/>
    <cellStyle name="Титул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  <sheetName val="лч и кам"/>
      <sheetName val="№1"/>
      <sheetName val="Об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view="pageBreakPreview" zoomScaleNormal="134" zoomScaleSheetLayoutView="100" workbookViewId="0">
      <selection activeCell="D45" sqref="D45:G45"/>
    </sheetView>
  </sheetViews>
  <sheetFormatPr defaultRowHeight="12.75" x14ac:dyDescent="0.2"/>
  <cols>
    <col min="1" max="1" width="6.42578125" style="1" customWidth="1"/>
    <col min="2" max="2" width="16.42578125" style="1" customWidth="1"/>
    <col min="3" max="3" width="13.42578125" style="1" customWidth="1"/>
    <col min="4" max="4" width="14.5703125" style="1" customWidth="1"/>
    <col min="5" max="5" width="12.85546875" style="1" customWidth="1"/>
    <col min="6" max="6" width="18.7109375" style="1" customWidth="1"/>
    <col min="7" max="7" width="18.5703125" style="1" customWidth="1"/>
    <col min="8" max="256" width="9.140625" style="1"/>
    <col min="257" max="257" width="6.42578125" style="1" customWidth="1"/>
    <col min="258" max="258" width="16.42578125" style="1" customWidth="1"/>
    <col min="259" max="260" width="10.42578125" style="1" customWidth="1"/>
    <col min="261" max="261" width="26.42578125" style="1" customWidth="1"/>
    <col min="262" max="262" width="11.85546875" style="1" customWidth="1"/>
    <col min="263" max="263" width="11.42578125" style="1" customWidth="1"/>
    <col min="264" max="512" width="9.140625" style="1"/>
    <col min="513" max="513" width="6.42578125" style="1" customWidth="1"/>
    <col min="514" max="514" width="16.42578125" style="1" customWidth="1"/>
    <col min="515" max="516" width="10.42578125" style="1" customWidth="1"/>
    <col min="517" max="517" width="26.42578125" style="1" customWidth="1"/>
    <col min="518" max="518" width="11.85546875" style="1" customWidth="1"/>
    <col min="519" max="519" width="11.42578125" style="1" customWidth="1"/>
    <col min="520" max="768" width="9.140625" style="1"/>
    <col min="769" max="769" width="6.42578125" style="1" customWidth="1"/>
    <col min="770" max="770" width="16.42578125" style="1" customWidth="1"/>
    <col min="771" max="772" width="10.42578125" style="1" customWidth="1"/>
    <col min="773" max="773" width="26.42578125" style="1" customWidth="1"/>
    <col min="774" max="774" width="11.85546875" style="1" customWidth="1"/>
    <col min="775" max="775" width="11.42578125" style="1" customWidth="1"/>
    <col min="776" max="1024" width="9.140625" style="1"/>
    <col min="1025" max="1025" width="6.42578125" style="1" customWidth="1"/>
    <col min="1026" max="1026" width="16.42578125" style="1" customWidth="1"/>
    <col min="1027" max="1028" width="10.42578125" style="1" customWidth="1"/>
    <col min="1029" max="1029" width="26.42578125" style="1" customWidth="1"/>
    <col min="1030" max="1030" width="11.85546875" style="1" customWidth="1"/>
    <col min="1031" max="1031" width="11.42578125" style="1" customWidth="1"/>
    <col min="1032" max="1280" width="9.140625" style="1"/>
    <col min="1281" max="1281" width="6.42578125" style="1" customWidth="1"/>
    <col min="1282" max="1282" width="16.42578125" style="1" customWidth="1"/>
    <col min="1283" max="1284" width="10.42578125" style="1" customWidth="1"/>
    <col min="1285" max="1285" width="26.42578125" style="1" customWidth="1"/>
    <col min="1286" max="1286" width="11.85546875" style="1" customWidth="1"/>
    <col min="1287" max="1287" width="11.42578125" style="1" customWidth="1"/>
    <col min="1288" max="1536" width="9.140625" style="1"/>
    <col min="1537" max="1537" width="6.42578125" style="1" customWidth="1"/>
    <col min="1538" max="1538" width="16.42578125" style="1" customWidth="1"/>
    <col min="1539" max="1540" width="10.42578125" style="1" customWidth="1"/>
    <col min="1541" max="1541" width="26.42578125" style="1" customWidth="1"/>
    <col min="1542" max="1542" width="11.85546875" style="1" customWidth="1"/>
    <col min="1543" max="1543" width="11.42578125" style="1" customWidth="1"/>
    <col min="1544" max="1792" width="9.140625" style="1"/>
    <col min="1793" max="1793" width="6.42578125" style="1" customWidth="1"/>
    <col min="1794" max="1794" width="16.42578125" style="1" customWidth="1"/>
    <col min="1795" max="1796" width="10.42578125" style="1" customWidth="1"/>
    <col min="1797" max="1797" width="26.42578125" style="1" customWidth="1"/>
    <col min="1798" max="1798" width="11.85546875" style="1" customWidth="1"/>
    <col min="1799" max="1799" width="11.42578125" style="1" customWidth="1"/>
    <col min="1800" max="2048" width="9.140625" style="1"/>
    <col min="2049" max="2049" width="6.42578125" style="1" customWidth="1"/>
    <col min="2050" max="2050" width="16.42578125" style="1" customWidth="1"/>
    <col min="2051" max="2052" width="10.42578125" style="1" customWidth="1"/>
    <col min="2053" max="2053" width="26.42578125" style="1" customWidth="1"/>
    <col min="2054" max="2054" width="11.85546875" style="1" customWidth="1"/>
    <col min="2055" max="2055" width="11.42578125" style="1" customWidth="1"/>
    <col min="2056" max="2304" width="9.140625" style="1"/>
    <col min="2305" max="2305" width="6.42578125" style="1" customWidth="1"/>
    <col min="2306" max="2306" width="16.42578125" style="1" customWidth="1"/>
    <col min="2307" max="2308" width="10.42578125" style="1" customWidth="1"/>
    <col min="2309" max="2309" width="26.42578125" style="1" customWidth="1"/>
    <col min="2310" max="2310" width="11.85546875" style="1" customWidth="1"/>
    <col min="2311" max="2311" width="11.42578125" style="1" customWidth="1"/>
    <col min="2312" max="2560" width="9.140625" style="1"/>
    <col min="2561" max="2561" width="6.42578125" style="1" customWidth="1"/>
    <col min="2562" max="2562" width="16.42578125" style="1" customWidth="1"/>
    <col min="2563" max="2564" width="10.42578125" style="1" customWidth="1"/>
    <col min="2565" max="2565" width="26.42578125" style="1" customWidth="1"/>
    <col min="2566" max="2566" width="11.85546875" style="1" customWidth="1"/>
    <col min="2567" max="2567" width="11.42578125" style="1" customWidth="1"/>
    <col min="2568" max="2816" width="9.140625" style="1"/>
    <col min="2817" max="2817" width="6.42578125" style="1" customWidth="1"/>
    <col min="2818" max="2818" width="16.42578125" style="1" customWidth="1"/>
    <col min="2819" max="2820" width="10.42578125" style="1" customWidth="1"/>
    <col min="2821" max="2821" width="26.42578125" style="1" customWidth="1"/>
    <col min="2822" max="2822" width="11.85546875" style="1" customWidth="1"/>
    <col min="2823" max="2823" width="11.42578125" style="1" customWidth="1"/>
    <col min="2824" max="3072" width="9.140625" style="1"/>
    <col min="3073" max="3073" width="6.42578125" style="1" customWidth="1"/>
    <col min="3074" max="3074" width="16.42578125" style="1" customWidth="1"/>
    <col min="3075" max="3076" width="10.42578125" style="1" customWidth="1"/>
    <col min="3077" max="3077" width="26.42578125" style="1" customWidth="1"/>
    <col min="3078" max="3078" width="11.85546875" style="1" customWidth="1"/>
    <col min="3079" max="3079" width="11.42578125" style="1" customWidth="1"/>
    <col min="3080" max="3328" width="9.140625" style="1"/>
    <col min="3329" max="3329" width="6.42578125" style="1" customWidth="1"/>
    <col min="3330" max="3330" width="16.42578125" style="1" customWidth="1"/>
    <col min="3331" max="3332" width="10.42578125" style="1" customWidth="1"/>
    <col min="3333" max="3333" width="26.42578125" style="1" customWidth="1"/>
    <col min="3334" max="3334" width="11.85546875" style="1" customWidth="1"/>
    <col min="3335" max="3335" width="11.42578125" style="1" customWidth="1"/>
    <col min="3336" max="3584" width="9.140625" style="1"/>
    <col min="3585" max="3585" width="6.42578125" style="1" customWidth="1"/>
    <col min="3586" max="3586" width="16.42578125" style="1" customWidth="1"/>
    <col min="3587" max="3588" width="10.42578125" style="1" customWidth="1"/>
    <col min="3589" max="3589" width="26.42578125" style="1" customWidth="1"/>
    <col min="3590" max="3590" width="11.85546875" style="1" customWidth="1"/>
    <col min="3591" max="3591" width="11.42578125" style="1" customWidth="1"/>
    <col min="3592" max="3840" width="9.140625" style="1"/>
    <col min="3841" max="3841" width="6.42578125" style="1" customWidth="1"/>
    <col min="3842" max="3842" width="16.42578125" style="1" customWidth="1"/>
    <col min="3843" max="3844" width="10.42578125" style="1" customWidth="1"/>
    <col min="3845" max="3845" width="26.42578125" style="1" customWidth="1"/>
    <col min="3846" max="3846" width="11.85546875" style="1" customWidth="1"/>
    <col min="3847" max="3847" width="11.42578125" style="1" customWidth="1"/>
    <col min="3848" max="4096" width="9.140625" style="1"/>
    <col min="4097" max="4097" width="6.42578125" style="1" customWidth="1"/>
    <col min="4098" max="4098" width="16.42578125" style="1" customWidth="1"/>
    <col min="4099" max="4100" width="10.42578125" style="1" customWidth="1"/>
    <col min="4101" max="4101" width="26.42578125" style="1" customWidth="1"/>
    <col min="4102" max="4102" width="11.85546875" style="1" customWidth="1"/>
    <col min="4103" max="4103" width="11.42578125" style="1" customWidth="1"/>
    <col min="4104" max="4352" width="9.140625" style="1"/>
    <col min="4353" max="4353" width="6.42578125" style="1" customWidth="1"/>
    <col min="4354" max="4354" width="16.42578125" style="1" customWidth="1"/>
    <col min="4355" max="4356" width="10.42578125" style="1" customWidth="1"/>
    <col min="4357" max="4357" width="26.42578125" style="1" customWidth="1"/>
    <col min="4358" max="4358" width="11.85546875" style="1" customWidth="1"/>
    <col min="4359" max="4359" width="11.42578125" style="1" customWidth="1"/>
    <col min="4360" max="4608" width="9.140625" style="1"/>
    <col min="4609" max="4609" width="6.42578125" style="1" customWidth="1"/>
    <col min="4610" max="4610" width="16.42578125" style="1" customWidth="1"/>
    <col min="4611" max="4612" width="10.42578125" style="1" customWidth="1"/>
    <col min="4613" max="4613" width="26.42578125" style="1" customWidth="1"/>
    <col min="4614" max="4614" width="11.85546875" style="1" customWidth="1"/>
    <col min="4615" max="4615" width="11.42578125" style="1" customWidth="1"/>
    <col min="4616" max="4864" width="9.140625" style="1"/>
    <col min="4865" max="4865" width="6.42578125" style="1" customWidth="1"/>
    <col min="4866" max="4866" width="16.42578125" style="1" customWidth="1"/>
    <col min="4867" max="4868" width="10.42578125" style="1" customWidth="1"/>
    <col min="4869" max="4869" width="26.42578125" style="1" customWidth="1"/>
    <col min="4870" max="4870" width="11.85546875" style="1" customWidth="1"/>
    <col min="4871" max="4871" width="11.42578125" style="1" customWidth="1"/>
    <col min="4872" max="5120" width="9.140625" style="1"/>
    <col min="5121" max="5121" width="6.42578125" style="1" customWidth="1"/>
    <col min="5122" max="5122" width="16.42578125" style="1" customWidth="1"/>
    <col min="5123" max="5124" width="10.42578125" style="1" customWidth="1"/>
    <col min="5125" max="5125" width="26.42578125" style="1" customWidth="1"/>
    <col min="5126" max="5126" width="11.85546875" style="1" customWidth="1"/>
    <col min="5127" max="5127" width="11.42578125" style="1" customWidth="1"/>
    <col min="5128" max="5376" width="9.140625" style="1"/>
    <col min="5377" max="5377" width="6.42578125" style="1" customWidth="1"/>
    <col min="5378" max="5378" width="16.42578125" style="1" customWidth="1"/>
    <col min="5379" max="5380" width="10.42578125" style="1" customWidth="1"/>
    <col min="5381" max="5381" width="26.42578125" style="1" customWidth="1"/>
    <col min="5382" max="5382" width="11.85546875" style="1" customWidth="1"/>
    <col min="5383" max="5383" width="11.42578125" style="1" customWidth="1"/>
    <col min="5384" max="5632" width="9.140625" style="1"/>
    <col min="5633" max="5633" width="6.42578125" style="1" customWidth="1"/>
    <col min="5634" max="5634" width="16.42578125" style="1" customWidth="1"/>
    <col min="5635" max="5636" width="10.42578125" style="1" customWidth="1"/>
    <col min="5637" max="5637" width="26.42578125" style="1" customWidth="1"/>
    <col min="5638" max="5638" width="11.85546875" style="1" customWidth="1"/>
    <col min="5639" max="5639" width="11.42578125" style="1" customWidth="1"/>
    <col min="5640" max="5888" width="9.140625" style="1"/>
    <col min="5889" max="5889" width="6.42578125" style="1" customWidth="1"/>
    <col min="5890" max="5890" width="16.42578125" style="1" customWidth="1"/>
    <col min="5891" max="5892" width="10.42578125" style="1" customWidth="1"/>
    <col min="5893" max="5893" width="26.42578125" style="1" customWidth="1"/>
    <col min="5894" max="5894" width="11.85546875" style="1" customWidth="1"/>
    <col min="5895" max="5895" width="11.42578125" style="1" customWidth="1"/>
    <col min="5896" max="6144" width="9.140625" style="1"/>
    <col min="6145" max="6145" width="6.42578125" style="1" customWidth="1"/>
    <col min="6146" max="6146" width="16.42578125" style="1" customWidth="1"/>
    <col min="6147" max="6148" width="10.42578125" style="1" customWidth="1"/>
    <col min="6149" max="6149" width="26.42578125" style="1" customWidth="1"/>
    <col min="6150" max="6150" width="11.85546875" style="1" customWidth="1"/>
    <col min="6151" max="6151" width="11.42578125" style="1" customWidth="1"/>
    <col min="6152" max="6400" width="9.140625" style="1"/>
    <col min="6401" max="6401" width="6.42578125" style="1" customWidth="1"/>
    <col min="6402" max="6402" width="16.42578125" style="1" customWidth="1"/>
    <col min="6403" max="6404" width="10.42578125" style="1" customWidth="1"/>
    <col min="6405" max="6405" width="26.42578125" style="1" customWidth="1"/>
    <col min="6406" max="6406" width="11.85546875" style="1" customWidth="1"/>
    <col min="6407" max="6407" width="11.42578125" style="1" customWidth="1"/>
    <col min="6408" max="6656" width="9.140625" style="1"/>
    <col min="6657" max="6657" width="6.42578125" style="1" customWidth="1"/>
    <col min="6658" max="6658" width="16.42578125" style="1" customWidth="1"/>
    <col min="6659" max="6660" width="10.42578125" style="1" customWidth="1"/>
    <col min="6661" max="6661" width="26.42578125" style="1" customWidth="1"/>
    <col min="6662" max="6662" width="11.85546875" style="1" customWidth="1"/>
    <col min="6663" max="6663" width="11.42578125" style="1" customWidth="1"/>
    <col min="6664" max="6912" width="9.140625" style="1"/>
    <col min="6913" max="6913" width="6.42578125" style="1" customWidth="1"/>
    <col min="6914" max="6914" width="16.42578125" style="1" customWidth="1"/>
    <col min="6915" max="6916" width="10.42578125" style="1" customWidth="1"/>
    <col min="6917" max="6917" width="26.42578125" style="1" customWidth="1"/>
    <col min="6918" max="6918" width="11.85546875" style="1" customWidth="1"/>
    <col min="6919" max="6919" width="11.42578125" style="1" customWidth="1"/>
    <col min="6920" max="7168" width="9.140625" style="1"/>
    <col min="7169" max="7169" width="6.42578125" style="1" customWidth="1"/>
    <col min="7170" max="7170" width="16.42578125" style="1" customWidth="1"/>
    <col min="7171" max="7172" width="10.42578125" style="1" customWidth="1"/>
    <col min="7173" max="7173" width="26.42578125" style="1" customWidth="1"/>
    <col min="7174" max="7174" width="11.85546875" style="1" customWidth="1"/>
    <col min="7175" max="7175" width="11.42578125" style="1" customWidth="1"/>
    <col min="7176" max="7424" width="9.140625" style="1"/>
    <col min="7425" max="7425" width="6.42578125" style="1" customWidth="1"/>
    <col min="7426" max="7426" width="16.42578125" style="1" customWidth="1"/>
    <col min="7427" max="7428" width="10.42578125" style="1" customWidth="1"/>
    <col min="7429" max="7429" width="26.42578125" style="1" customWidth="1"/>
    <col min="7430" max="7430" width="11.85546875" style="1" customWidth="1"/>
    <col min="7431" max="7431" width="11.42578125" style="1" customWidth="1"/>
    <col min="7432" max="7680" width="9.140625" style="1"/>
    <col min="7681" max="7681" width="6.42578125" style="1" customWidth="1"/>
    <col min="7682" max="7682" width="16.42578125" style="1" customWidth="1"/>
    <col min="7683" max="7684" width="10.42578125" style="1" customWidth="1"/>
    <col min="7685" max="7685" width="26.42578125" style="1" customWidth="1"/>
    <col min="7686" max="7686" width="11.85546875" style="1" customWidth="1"/>
    <col min="7687" max="7687" width="11.42578125" style="1" customWidth="1"/>
    <col min="7688" max="7936" width="9.140625" style="1"/>
    <col min="7937" max="7937" width="6.42578125" style="1" customWidth="1"/>
    <col min="7938" max="7938" width="16.42578125" style="1" customWidth="1"/>
    <col min="7939" max="7940" width="10.42578125" style="1" customWidth="1"/>
    <col min="7941" max="7941" width="26.42578125" style="1" customWidth="1"/>
    <col min="7942" max="7942" width="11.85546875" style="1" customWidth="1"/>
    <col min="7943" max="7943" width="11.42578125" style="1" customWidth="1"/>
    <col min="7944" max="8192" width="9.140625" style="1"/>
    <col min="8193" max="8193" width="6.42578125" style="1" customWidth="1"/>
    <col min="8194" max="8194" width="16.42578125" style="1" customWidth="1"/>
    <col min="8195" max="8196" width="10.42578125" style="1" customWidth="1"/>
    <col min="8197" max="8197" width="26.42578125" style="1" customWidth="1"/>
    <col min="8198" max="8198" width="11.85546875" style="1" customWidth="1"/>
    <col min="8199" max="8199" width="11.42578125" style="1" customWidth="1"/>
    <col min="8200" max="8448" width="9.140625" style="1"/>
    <col min="8449" max="8449" width="6.42578125" style="1" customWidth="1"/>
    <col min="8450" max="8450" width="16.42578125" style="1" customWidth="1"/>
    <col min="8451" max="8452" width="10.42578125" style="1" customWidth="1"/>
    <col min="8453" max="8453" width="26.42578125" style="1" customWidth="1"/>
    <col min="8454" max="8454" width="11.85546875" style="1" customWidth="1"/>
    <col min="8455" max="8455" width="11.42578125" style="1" customWidth="1"/>
    <col min="8456" max="8704" width="9.140625" style="1"/>
    <col min="8705" max="8705" width="6.42578125" style="1" customWidth="1"/>
    <col min="8706" max="8706" width="16.42578125" style="1" customWidth="1"/>
    <col min="8707" max="8708" width="10.42578125" style="1" customWidth="1"/>
    <col min="8709" max="8709" width="26.42578125" style="1" customWidth="1"/>
    <col min="8710" max="8710" width="11.85546875" style="1" customWidth="1"/>
    <col min="8711" max="8711" width="11.42578125" style="1" customWidth="1"/>
    <col min="8712" max="8960" width="9.140625" style="1"/>
    <col min="8961" max="8961" width="6.42578125" style="1" customWidth="1"/>
    <col min="8962" max="8962" width="16.42578125" style="1" customWidth="1"/>
    <col min="8963" max="8964" width="10.42578125" style="1" customWidth="1"/>
    <col min="8965" max="8965" width="26.42578125" style="1" customWidth="1"/>
    <col min="8966" max="8966" width="11.85546875" style="1" customWidth="1"/>
    <col min="8967" max="8967" width="11.42578125" style="1" customWidth="1"/>
    <col min="8968" max="9216" width="9.140625" style="1"/>
    <col min="9217" max="9217" width="6.42578125" style="1" customWidth="1"/>
    <col min="9218" max="9218" width="16.42578125" style="1" customWidth="1"/>
    <col min="9219" max="9220" width="10.42578125" style="1" customWidth="1"/>
    <col min="9221" max="9221" width="26.42578125" style="1" customWidth="1"/>
    <col min="9222" max="9222" width="11.85546875" style="1" customWidth="1"/>
    <col min="9223" max="9223" width="11.42578125" style="1" customWidth="1"/>
    <col min="9224" max="9472" width="9.140625" style="1"/>
    <col min="9473" max="9473" width="6.42578125" style="1" customWidth="1"/>
    <col min="9474" max="9474" width="16.42578125" style="1" customWidth="1"/>
    <col min="9475" max="9476" width="10.42578125" style="1" customWidth="1"/>
    <col min="9477" max="9477" width="26.42578125" style="1" customWidth="1"/>
    <col min="9478" max="9478" width="11.85546875" style="1" customWidth="1"/>
    <col min="9479" max="9479" width="11.42578125" style="1" customWidth="1"/>
    <col min="9480" max="9728" width="9.140625" style="1"/>
    <col min="9729" max="9729" width="6.42578125" style="1" customWidth="1"/>
    <col min="9730" max="9730" width="16.42578125" style="1" customWidth="1"/>
    <col min="9731" max="9732" width="10.42578125" style="1" customWidth="1"/>
    <col min="9733" max="9733" width="26.42578125" style="1" customWidth="1"/>
    <col min="9734" max="9734" width="11.85546875" style="1" customWidth="1"/>
    <col min="9735" max="9735" width="11.42578125" style="1" customWidth="1"/>
    <col min="9736" max="9984" width="9.140625" style="1"/>
    <col min="9985" max="9985" width="6.42578125" style="1" customWidth="1"/>
    <col min="9986" max="9986" width="16.42578125" style="1" customWidth="1"/>
    <col min="9987" max="9988" width="10.42578125" style="1" customWidth="1"/>
    <col min="9989" max="9989" width="26.42578125" style="1" customWidth="1"/>
    <col min="9990" max="9990" width="11.85546875" style="1" customWidth="1"/>
    <col min="9991" max="9991" width="11.42578125" style="1" customWidth="1"/>
    <col min="9992" max="10240" width="9.140625" style="1"/>
    <col min="10241" max="10241" width="6.42578125" style="1" customWidth="1"/>
    <col min="10242" max="10242" width="16.42578125" style="1" customWidth="1"/>
    <col min="10243" max="10244" width="10.42578125" style="1" customWidth="1"/>
    <col min="10245" max="10245" width="26.42578125" style="1" customWidth="1"/>
    <col min="10246" max="10246" width="11.85546875" style="1" customWidth="1"/>
    <col min="10247" max="10247" width="11.42578125" style="1" customWidth="1"/>
    <col min="10248" max="10496" width="9.140625" style="1"/>
    <col min="10497" max="10497" width="6.42578125" style="1" customWidth="1"/>
    <col min="10498" max="10498" width="16.42578125" style="1" customWidth="1"/>
    <col min="10499" max="10500" width="10.42578125" style="1" customWidth="1"/>
    <col min="10501" max="10501" width="26.42578125" style="1" customWidth="1"/>
    <col min="10502" max="10502" width="11.85546875" style="1" customWidth="1"/>
    <col min="10503" max="10503" width="11.42578125" style="1" customWidth="1"/>
    <col min="10504" max="10752" width="9.140625" style="1"/>
    <col min="10753" max="10753" width="6.42578125" style="1" customWidth="1"/>
    <col min="10754" max="10754" width="16.42578125" style="1" customWidth="1"/>
    <col min="10755" max="10756" width="10.42578125" style="1" customWidth="1"/>
    <col min="10757" max="10757" width="26.42578125" style="1" customWidth="1"/>
    <col min="10758" max="10758" width="11.85546875" style="1" customWidth="1"/>
    <col min="10759" max="10759" width="11.42578125" style="1" customWidth="1"/>
    <col min="10760" max="11008" width="9.140625" style="1"/>
    <col min="11009" max="11009" width="6.42578125" style="1" customWidth="1"/>
    <col min="11010" max="11010" width="16.42578125" style="1" customWidth="1"/>
    <col min="11011" max="11012" width="10.42578125" style="1" customWidth="1"/>
    <col min="11013" max="11013" width="26.42578125" style="1" customWidth="1"/>
    <col min="11014" max="11014" width="11.85546875" style="1" customWidth="1"/>
    <col min="11015" max="11015" width="11.42578125" style="1" customWidth="1"/>
    <col min="11016" max="11264" width="9.140625" style="1"/>
    <col min="11265" max="11265" width="6.42578125" style="1" customWidth="1"/>
    <col min="11266" max="11266" width="16.42578125" style="1" customWidth="1"/>
    <col min="11267" max="11268" width="10.42578125" style="1" customWidth="1"/>
    <col min="11269" max="11269" width="26.42578125" style="1" customWidth="1"/>
    <col min="11270" max="11270" width="11.85546875" style="1" customWidth="1"/>
    <col min="11271" max="11271" width="11.42578125" style="1" customWidth="1"/>
    <col min="11272" max="11520" width="9.140625" style="1"/>
    <col min="11521" max="11521" width="6.42578125" style="1" customWidth="1"/>
    <col min="11522" max="11522" width="16.42578125" style="1" customWidth="1"/>
    <col min="11523" max="11524" width="10.42578125" style="1" customWidth="1"/>
    <col min="11525" max="11525" width="26.42578125" style="1" customWidth="1"/>
    <col min="11526" max="11526" width="11.85546875" style="1" customWidth="1"/>
    <col min="11527" max="11527" width="11.42578125" style="1" customWidth="1"/>
    <col min="11528" max="11776" width="9.140625" style="1"/>
    <col min="11777" max="11777" width="6.42578125" style="1" customWidth="1"/>
    <col min="11778" max="11778" width="16.42578125" style="1" customWidth="1"/>
    <col min="11779" max="11780" width="10.42578125" style="1" customWidth="1"/>
    <col min="11781" max="11781" width="26.42578125" style="1" customWidth="1"/>
    <col min="11782" max="11782" width="11.85546875" style="1" customWidth="1"/>
    <col min="11783" max="11783" width="11.42578125" style="1" customWidth="1"/>
    <col min="11784" max="12032" width="9.140625" style="1"/>
    <col min="12033" max="12033" width="6.42578125" style="1" customWidth="1"/>
    <col min="12034" max="12034" width="16.42578125" style="1" customWidth="1"/>
    <col min="12035" max="12036" width="10.42578125" style="1" customWidth="1"/>
    <col min="12037" max="12037" width="26.42578125" style="1" customWidth="1"/>
    <col min="12038" max="12038" width="11.85546875" style="1" customWidth="1"/>
    <col min="12039" max="12039" width="11.42578125" style="1" customWidth="1"/>
    <col min="12040" max="12288" width="9.140625" style="1"/>
    <col min="12289" max="12289" width="6.42578125" style="1" customWidth="1"/>
    <col min="12290" max="12290" width="16.42578125" style="1" customWidth="1"/>
    <col min="12291" max="12292" width="10.42578125" style="1" customWidth="1"/>
    <col min="12293" max="12293" width="26.42578125" style="1" customWidth="1"/>
    <col min="12294" max="12294" width="11.85546875" style="1" customWidth="1"/>
    <col min="12295" max="12295" width="11.42578125" style="1" customWidth="1"/>
    <col min="12296" max="12544" width="9.140625" style="1"/>
    <col min="12545" max="12545" width="6.42578125" style="1" customWidth="1"/>
    <col min="12546" max="12546" width="16.42578125" style="1" customWidth="1"/>
    <col min="12547" max="12548" width="10.42578125" style="1" customWidth="1"/>
    <col min="12549" max="12549" width="26.42578125" style="1" customWidth="1"/>
    <col min="12550" max="12550" width="11.85546875" style="1" customWidth="1"/>
    <col min="12551" max="12551" width="11.42578125" style="1" customWidth="1"/>
    <col min="12552" max="12800" width="9.140625" style="1"/>
    <col min="12801" max="12801" width="6.42578125" style="1" customWidth="1"/>
    <col min="12802" max="12802" width="16.42578125" style="1" customWidth="1"/>
    <col min="12803" max="12804" width="10.42578125" style="1" customWidth="1"/>
    <col min="12805" max="12805" width="26.42578125" style="1" customWidth="1"/>
    <col min="12806" max="12806" width="11.85546875" style="1" customWidth="1"/>
    <col min="12807" max="12807" width="11.42578125" style="1" customWidth="1"/>
    <col min="12808" max="13056" width="9.140625" style="1"/>
    <col min="13057" max="13057" width="6.42578125" style="1" customWidth="1"/>
    <col min="13058" max="13058" width="16.42578125" style="1" customWidth="1"/>
    <col min="13059" max="13060" width="10.42578125" style="1" customWidth="1"/>
    <col min="13061" max="13061" width="26.42578125" style="1" customWidth="1"/>
    <col min="13062" max="13062" width="11.85546875" style="1" customWidth="1"/>
    <col min="13063" max="13063" width="11.42578125" style="1" customWidth="1"/>
    <col min="13064" max="13312" width="9.140625" style="1"/>
    <col min="13313" max="13313" width="6.42578125" style="1" customWidth="1"/>
    <col min="13314" max="13314" width="16.42578125" style="1" customWidth="1"/>
    <col min="13315" max="13316" width="10.42578125" style="1" customWidth="1"/>
    <col min="13317" max="13317" width="26.42578125" style="1" customWidth="1"/>
    <col min="13318" max="13318" width="11.85546875" style="1" customWidth="1"/>
    <col min="13319" max="13319" width="11.42578125" style="1" customWidth="1"/>
    <col min="13320" max="13568" width="9.140625" style="1"/>
    <col min="13569" max="13569" width="6.42578125" style="1" customWidth="1"/>
    <col min="13570" max="13570" width="16.42578125" style="1" customWidth="1"/>
    <col min="13571" max="13572" width="10.42578125" style="1" customWidth="1"/>
    <col min="13573" max="13573" width="26.42578125" style="1" customWidth="1"/>
    <col min="13574" max="13574" width="11.85546875" style="1" customWidth="1"/>
    <col min="13575" max="13575" width="11.42578125" style="1" customWidth="1"/>
    <col min="13576" max="13824" width="9.140625" style="1"/>
    <col min="13825" max="13825" width="6.42578125" style="1" customWidth="1"/>
    <col min="13826" max="13826" width="16.42578125" style="1" customWidth="1"/>
    <col min="13827" max="13828" width="10.42578125" style="1" customWidth="1"/>
    <col min="13829" max="13829" width="26.42578125" style="1" customWidth="1"/>
    <col min="13830" max="13830" width="11.85546875" style="1" customWidth="1"/>
    <col min="13831" max="13831" width="11.42578125" style="1" customWidth="1"/>
    <col min="13832" max="14080" width="9.140625" style="1"/>
    <col min="14081" max="14081" width="6.42578125" style="1" customWidth="1"/>
    <col min="14082" max="14082" width="16.42578125" style="1" customWidth="1"/>
    <col min="14083" max="14084" width="10.42578125" style="1" customWidth="1"/>
    <col min="14085" max="14085" width="26.42578125" style="1" customWidth="1"/>
    <col min="14086" max="14086" width="11.85546875" style="1" customWidth="1"/>
    <col min="14087" max="14087" width="11.42578125" style="1" customWidth="1"/>
    <col min="14088" max="14336" width="9.140625" style="1"/>
    <col min="14337" max="14337" width="6.42578125" style="1" customWidth="1"/>
    <col min="14338" max="14338" width="16.42578125" style="1" customWidth="1"/>
    <col min="14339" max="14340" width="10.42578125" style="1" customWidth="1"/>
    <col min="14341" max="14341" width="26.42578125" style="1" customWidth="1"/>
    <col min="14342" max="14342" width="11.85546875" style="1" customWidth="1"/>
    <col min="14343" max="14343" width="11.42578125" style="1" customWidth="1"/>
    <col min="14344" max="14592" width="9.140625" style="1"/>
    <col min="14593" max="14593" width="6.42578125" style="1" customWidth="1"/>
    <col min="14594" max="14594" width="16.42578125" style="1" customWidth="1"/>
    <col min="14595" max="14596" width="10.42578125" style="1" customWidth="1"/>
    <col min="14597" max="14597" width="26.42578125" style="1" customWidth="1"/>
    <col min="14598" max="14598" width="11.85546875" style="1" customWidth="1"/>
    <col min="14599" max="14599" width="11.42578125" style="1" customWidth="1"/>
    <col min="14600" max="14848" width="9.140625" style="1"/>
    <col min="14849" max="14849" width="6.42578125" style="1" customWidth="1"/>
    <col min="14850" max="14850" width="16.42578125" style="1" customWidth="1"/>
    <col min="14851" max="14852" width="10.42578125" style="1" customWidth="1"/>
    <col min="14853" max="14853" width="26.42578125" style="1" customWidth="1"/>
    <col min="14854" max="14854" width="11.85546875" style="1" customWidth="1"/>
    <col min="14855" max="14855" width="11.42578125" style="1" customWidth="1"/>
    <col min="14856" max="15104" width="9.140625" style="1"/>
    <col min="15105" max="15105" width="6.42578125" style="1" customWidth="1"/>
    <col min="15106" max="15106" width="16.42578125" style="1" customWidth="1"/>
    <col min="15107" max="15108" width="10.42578125" style="1" customWidth="1"/>
    <col min="15109" max="15109" width="26.42578125" style="1" customWidth="1"/>
    <col min="15110" max="15110" width="11.85546875" style="1" customWidth="1"/>
    <col min="15111" max="15111" width="11.42578125" style="1" customWidth="1"/>
    <col min="15112" max="15360" width="9.140625" style="1"/>
    <col min="15361" max="15361" width="6.42578125" style="1" customWidth="1"/>
    <col min="15362" max="15362" width="16.42578125" style="1" customWidth="1"/>
    <col min="15363" max="15364" width="10.42578125" style="1" customWidth="1"/>
    <col min="15365" max="15365" width="26.42578125" style="1" customWidth="1"/>
    <col min="15366" max="15366" width="11.85546875" style="1" customWidth="1"/>
    <col min="15367" max="15367" width="11.42578125" style="1" customWidth="1"/>
    <col min="15368" max="15616" width="9.140625" style="1"/>
    <col min="15617" max="15617" width="6.42578125" style="1" customWidth="1"/>
    <col min="15618" max="15618" width="16.42578125" style="1" customWidth="1"/>
    <col min="15619" max="15620" width="10.42578125" style="1" customWidth="1"/>
    <col min="15621" max="15621" width="26.42578125" style="1" customWidth="1"/>
    <col min="15622" max="15622" width="11.85546875" style="1" customWidth="1"/>
    <col min="15623" max="15623" width="11.42578125" style="1" customWidth="1"/>
    <col min="15624" max="15872" width="9.140625" style="1"/>
    <col min="15873" max="15873" width="6.42578125" style="1" customWidth="1"/>
    <col min="15874" max="15874" width="16.42578125" style="1" customWidth="1"/>
    <col min="15875" max="15876" width="10.42578125" style="1" customWidth="1"/>
    <col min="15877" max="15877" width="26.42578125" style="1" customWidth="1"/>
    <col min="15878" max="15878" width="11.85546875" style="1" customWidth="1"/>
    <col min="15879" max="15879" width="11.42578125" style="1" customWidth="1"/>
    <col min="15880" max="16128" width="9.140625" style="1"/>
    <col min="16129" max="16129" width="6.42578125" style="1" customWidth="1"/>
    <col min="16130" max="16130" width="16.42578125" style="1" customWidth="1"/>
    <col min="16131" max="16132" width="10.42578125" style="1" customWidth="1"/>
    <col min="16133" max="16133" width="26.42578125" style="1" customWidth="1"/>
    <col min="16134" max="16134" width="11.85546875" style="1" customWidth="1"/>
    <col min="16135" max="16135" width="11.42578125" style="1" customWidth="1"/>
    <col min="16136" max="16384" width="9.140625" style="1"/>
  </cols>
  <sheetData>
    <row r="1" spans="1:12" ht="18" customHeight="1" x14ac:dyDescent="0.25">
      <c r="G1" s="33" t="s">
        <v>31</v>
      </c>
    </row>
    <row r="2" spans="1:12" ht="15" x14ac:dyDescent="0.25">
      <c r="G2" s="34" t="s">
        <v>56</v>
      </c>
    </row>
    <row r="3" spans="1:12" ht="15" x14ac:dyDescent="0.25">
      <c r="G3" s="34"/>
    </row>
    <row r="4" spans="1:12" ht="14.25" x14ac:dyDescent="0.2">
      <c r="B4" s="3" t="s">
        <v>19</v>
      </c>
      <c r="D4" s="2"/>
      <c r="F4" s="3" t="s">
        <v>20</v>
      </c>
      <c r="G4" s="4"/>
    </row>
    <row r="5" spans="1:12" s="4" customFormat="1" ht="15" customHeight="1" x14ac:dyDescent="0.25">
      <c r="B5" s="84"/>
      <c r="C5" s="84"/>
      <c r="D5" s="80"/>
      <c r="F5" s="5" t="s">
        <v>21</v>
      </c>
      <c r="G5" s="6"/>
      <c r="K5" s="7"/>
      <c r="L5" s="8"/>
    </row>
    <row r="6" spans="1:12" s="4" customFormat="1" ht="15" x14ac:dyDescent="0.25">
      <c r="B6" s="84"/>
      <c r="C6" s="84"/>
      <c r="D6" s="80"/>
      <c r="F6" s="5" t="s">
        <v>28</v>
      </c>
      <c r="G6" s="6"/>
      <c r="K6" s="7"/>
      <c r="L6" s="8"/>
    </row>
    <row r="7" spans="1:12" s="4" customFormat="1" ht="15" x14ac:dyDescent="0.25">
      <c r="B7" s="87"/>
      <c r="C7" s="87"/>
      <c r="D7" s="87"/>
      <c r="F7" s="77" t="s">
        <v>29</v>
      </c>
      <c r="G7" s="6"/>
      <c r="K7" s="7"/>
      <c r="L7" s="8"/>
    </row>
    <row r="8" spans="1:12" s="4" customFormat="1" ht="15" x14ac:dyDescent="0.25">
      <c r="B8" s="27" t="s">
        <v>55</v>
      </c>
      <c r="F8" s="26" t="s">
        <v>22</v>
      </c>
      <c r="G8" s="6"/>
      <c r="K8" s="7"/>
      <c r="L8" s="8"/>
    </row>
    <row r="9" spans="1:12" s="4" customFormat="1" ht="15" x14ac:dyDescent="0.25">
      <c r="B9" s="5" t="s">
        <v>30</v>
      </c>
      <c r="F9" s="5" t="s">
        <v>30</v>
      </c>
      <c r="G9" s="6"/>
      <c r="K9" s="7"/>
      <c r="L9" s="8"/>
    </row>
    <row r="10" spans="1:12" s="4" customFormat="1" ht="15" x14ac:dyDescent="0.2">
      <c r="A10" s="36" t="s">
        <v>24</v>
      </c>
      <c r="E10" s="36" t="s">
        <v>24</v>
      </c>
      <c r="G10" s="6"/>
      <c r="K10" s="7"/>
      <c r="L10" s="8"/>
    </row>
    <row r="11" spans="1:12" ht="21" customHeight="1" x14ac:dyDescent="0.2">
      <c r="A11" s="88" t="s">
        <v>0</v>
      </c>
      <c r="B11" s="88"/>
      <c r="C11" s="88"/>
      <c r="D11" s="88"/>
      <c r="E11" s="88"/>
      <c r="F11" s="88"/>
      <c r="G11" s="88"/>
    </row>
    <row r="12" spans="1:12" ht="16.5" customHeight="1" x14ac:dyDescent="0.2">
      <c r="A12" s="89" t="s">
        <v>57</v>
      </c>
      <c r="B12" s="89"/>
      <c r="C12" s="89"/>
      <c r="D12" s="89"/>
      <c r="E12" s="89"/>
      <c r="F12" s="89"/>
      <c r="G12" s="89"/>
    </row>
    <row r="13" spans="1:12" x14ac:dyDescent="0.2">
      <c r="A13" s="90"/>
      <c r="B13" s="91"/>
      <c r="C13" s="91"/>
      <c r="D13" s="91"/>
      <c r="E13" s="91"/>
      <c r="F13" s="91"/>
      <c r="G13" s="91"/>
    </row>
    <row r="14" spans="1:12" ht="27.75" customHeight="1" x14ac:dyDescent="0.2">
      <c r="A14" s="37" t="s">
        <v>1</v>
      </c>
      <c r="B14" s="37"/>
      <c r="C14" s="37"/>
      <c r="D14" s="38"/>
      <c r="E14" s="85" t="s">
        <v>32</v>
      </c>
      <c r="F14" s="85"/>
      <c r="G14" s="85"/>
    </row>
    <row r="15" spans="1:12" ht="9" customHeight="1" x14ac:dyDescent="0.25">
      <c r="A15" s="10"/>
      <c r="B15" s="10"/>
      <c r="C15" s="10"/>
      <c r="D15" s="11"/>
      <c r="E15" s="12"/>
      <c r="F15" s="9"/>
      <c r="G15" s="13"/>
    </row>
    <row r="16" spans="1:12" ht="14.25" x14ac:dyDescent="0.2">
      <c r="A16" s="14" t="s">
        <v>2</v>
      </c>
    </row>
    <row r="17" spans="1:7" ht="14.25" x14ac:dyDescent="0.2">
      <c r="A17" s="14" t="s">
        <v>3</v>
      </c>
    </row>
    <row r="18" spans="1:7" ht="76.5" x14ac:dyDescent="0.2">
      <c r="A18" s="16" t="s">
        <v>4</v>
      </c>
      <c r="B18" s="16" t="s">
        <v>5</v>
      </c>
      <c r="C18" s="16" t="s">
        <v>33</v>
      </c>
      <c r="D18" s="16" t="s">
        <v>34</v>
      </c>
      <c r="E18" s="16" t="s">
        <v>35</v>
      </c>
      <c r="F18" s="16" t="s">
        <v>6</v>
      </c>
      <c r="G18" s="16" t="s">
        <v>36</v>
      </c>
    </row>
    <row r="19" spans="1:7" x14ac:dyDescent="0.2">
      <c r="A19" s="39">
        <v>1</v>
      </c>
      <c r="B19" s="39">
        <v>2</v>
      </c>
      <c r="C19" s="39">
        <v>3</v>
      </c>
      <c r="D19" s="39">
        <v>4</v>
      </c>
      <c r="E19" s="39">
        <v>5</v>
      </c>
      <c r="F19" s="39">
        <v>6</v>
      </c>
      <c r="G19" s="39">
        <v>7</v>
      </c>
    </row>
    <row r="20" spans="1:7" ht="25.5" x14ac:dyDescent="0.2">
      <c r="A20" s="16">
        <v>1</v>
      </c>
      <c r="B20" s="40" t="s">
        <v>37</v>
      </c>
      <c r="C20" s="15">
        <v>13</v>
      </c>
      <c r="D20" s="15">
        <f>C20</f>
        <v>13</v>
      </c>
      <c r="E20" s="15">
        <v>1</v>
      </c>
      <c r="F20" s="41">
        <v>1.85</v>
      </c>
      <c r="G20" s="16">
        <f>ROUND((C20*E20*F20/D23),3)</f>
        <v>1.415</v>
      </c>
    </row>
    <row r="21" spans="1:7" x14ac:dyDescent="0.2">
      <c r="A21" s="16">
        <v>2</v>
      </c>
      <c r="B21" s="40" t="s">
        <v>25</v>
      </c>
      <c r="C21" s="15">
        <v>14</v>
      </c>
      <c r="D21" s="15">
        <f t="shared" ref="D21:D22" si="0">C21</f>
        <v>14</v>
      </c>
      <c r="E21" s="15">
        <v>1</v>
      </c>
      <c r="F21" s="41">
        <v>1</v>
      </c>
      <c r="G21" s="16">
        <f>ROUND((C21*E21*F21/D23),3)</f>
        <v>0.82399999999999995</v>
      </c>
    </row>
    <row r="22" spans="1:7" x14ac:dyDescent="0.2">
      <c r="A22" s="16">
        <v>3</v>
      </c>
      <c r="B22" s="40" t="s">
        <v>38</v>
      </c>
      <c r="C22" s="15">
        <v>17</v>
      </c>
      <c r="D22" s="15">
        <f t="shared" si="0"/>
        <v>17</v>
      </c>
      <c r="E22" s="15">
        <v>1</v>
      </c>
      <c r="F22" s="41">
        <v>0.9</v>
      </c>
      <c r="G22" s="16">
        <f>ROUND((C22*E22*F22/D23),3)</f>
        <v>0.9</v>
      </c>
    </row>
    <row r="23" spans="1:7" x14ac:dyDescent="0.2">
      <c r="A23" s="16"/>
      <c r="B23" s="40" t="s">
        <v>7</v>
      </c>
      <c r="C23" s="16"/>
      <c r="D23" s="15">
        <f>MAX(D20:D22)</f>
        <v>17</v>
      </c>
      <c r="E23" s="16">
        <f>SUM(E20:E22)</f>
        <v>3</v>
      </c>
      <c r="F23" s="16"/>
      <c r="G23" s="42">
        <f>ROUND(SUM(G20:G22)/E23,3)</f>
        <v>1.046</v>
      </c>
    </row>
    <row r="24" spans="1:7" x14ac:dyDescent="0.2">
      <c r="A24" s="4"/>
      <c r="B24" s="4"/>
      <c r="C24" s="4"/>
      <c r="D24" s="4"/>
      <c r="E24" s="4"/>
      <c r="F24" s="4"/>
      <c r="G24" s="4"/>
    </row>
    <row r="25" spans="1:7" ht="14.25" x14ac:dyDescent="0.2">
      <c r="A25" s="14" t="s">
        <v>8</v>
      </c>
      <c r="B25" s="4"/>
      <c r="E25" s="4"/>
      <c r="F25" s="4"/>
      <c r="G25" s="4"/>
    </row>
    <row r="26" spans="1:7" x14ac:dyDescent="0.2">
      <c r="A26" s="16" t="s">
        <v>4</v>
      </c>
      <c r="B26" s="43" t="s">
        <v>9</v>
      </c>
      <c r="C26" s="44"/>
      <c r="D26" s="44"/>
      <c r="E26" s="44"/>
      <c r="F26" s="16" t="s">
        <v>10</v>
      </c>
      <c r="G26" s="4"/>
    </row>
    <row r="27" spans="1:7" x14ac:dyDescent="0.2">
      <c r="A27" s="45">
        <v>1</v>
      </c>
      <c r="B27" s="46"/>
      <c r="C27" s="47">
        <v>2</v>
      </c>
      <c r="D27" s="48"/>
      <c r="E27" s="48"/>
      <c r="F27" s="49">
        <v>3</v>
      </c>
      <c r="G27" s="4"/>
    </row>
    <row r="28" spans="1:7" x14ac:dyDescent="0.2">
      <c r="A28" s="50">
        <v>1</v>
      </c>
      <c r="B28" s="51" t="s">
        <v>39</v>
      </c>
      <c r="C28" s="52"/>
      <c r="D28" s="44"/>
      <c r="E28" s="53"/>
      <c r="F28" s="83">
        <v>10483</v>
      </c>
      <c r="G28" s="4"/>
    </row>
    <row r="29" spans="1:7" x14ac:dyDescent="0.2">
      <c r="A29" s="55"/>
      <c r="B29" s="56" t="s">
        <v>40</v>
      </c>
      <c r="C29" s="57"/>
      <c r="D29" s="58"/>
      <c r="E29" s="59"/>
      <c r="F29" s="60"/>
      <c r="G29" s="4"/>
    </row>
    <row r="30" spans="1:7" x14ac:dyDescent="0.2">
      <c r="A30" s="16">
        <v>2</v>
      </c>
      <c r="B30" s="51" t="s">
        <v>11</v>
      </c>
      <c r="C30" s="52"/>
      <c r="D30" s="44"/>
      <c r="E30" s="53"/>
      <c r="F30" s="15">
        <v>21</v>
      </c>
      <c r="G30" s="4"/>
    </row>
    <row r="31" spans="1:7" x14ac:dyDescent="0.2">
      <c r="A31" s="16">
        <v>3</v>
      </c>
      <c r="B31" s="51" t="s">
        <v>12</v>
      </c>
      <c r="C31" s="52"/>
      <c r="D31" s="44"/>
      <c r="E31" s="53"/>
      <c r="F31" s="61">
        <f>ROUND(F28/F30,3)</f>
        <v>499.19</v>
      </c>
      <c r="G31" s="4"/>
    </row>
    <row r="32" spans="1:7" x14ac:dyDescent="0.2">
      <c r="A32" s="16">
        <v>4</v>
      </c>
      <c r="B32" s="51" t="s">
        <v>13</v>
      </c>
      <c r="C32" s="52"/>
      <c r="D32" s="44"/>
      <c r="E32" s="53"/>
      <c r="F32" s="16">
        <v>40</v>
      </c>
      <c r="G32" s="4"/>
    </row>
    <row r="33" spans="1:9" x14ac:dyDescent="0.2">
      <c r="A33" s="16">
        <v>5</v>
      </c>
      <c r="B33" s="51" t="s">
        <v>41</v>
      </c>
      <c r="C33" s="52"/>
      <c r="D33" s="44"/>
      <c r="E33" s="53"/>
      <c r="F33" s="61">
        <f>F31/(F32*0.01)</f>
        <v>1247.9749999999999</v>
      </c>
      <c r="G33" s="4"/>
    </row>
    <row r="34" spans="1:9" x14ac:dyDescent="0.2">
      <c r="A34" s="16">
        <v>6</v>
      </c>
      <c r="B34" s="51" t="s">
        <v>14</v>
      </c>
      <c r="C34" s="52"/>
      <c r="D34" s="44"/>
      <c r="E34" s="53"/>
      <c r="F34" s="16">
        <f>D23</f>
        <v>17</v>
      </c>
      <c r="G34" s="4"/>
    </row>
    <row r="35" spans="1:9" x14ac:dyDescent="0.2">
      <c r="A35" s="16">
        <v>7</v>
      </c>
      <c r="B35" s="51" t="s">
        <v>15</v>
      </c>
      <c r="C35" s="52"/>
      <c r="D35" s="44"/>
      <c r="E35" s="53"/>
      <c r="F35" s="16">
        <f>E23</f>
        <v>3</v>
      </c>
      <c r="G35" s="4"/>
    </row>
    <row r="36" spans="1:9" x14ac:dyDescent="0.2">
      <c r="A36" s="16">
        <v>8</v>
      </c>
      <c r="B36" s="51" t="s">
        <v>16</v>
      </c>
      <c r="C36" s="52"/>
      <c r="D36" s="44"/>
      <c r="E36" s="53"/>
      <c r="F36" s="42">
        <f>G23</f>
        <v>1.046</v>
      </c>
      <c r="G36" s="4"/>
    </row>
    <row r="37" spans="1:9" x14ac:dyDescent="0.2">
      <c r="A37" s="16">
        <v>9</v>
      </c>
      <c r="B37" s="51" t="s">
        <v>42</v>
      </c>
      <c r="C37" s="52"/>
      <c r="D37" s="44"/>
      <c r="E37" s="53"/>
      <c r="F37" s="16">
        <f>ROUND(F34*F35*F36*F33/1000,3)</f>
        <v>66.573999999999998</v>
      </c>
      <c r="G37" s="4"/>
    </row>
    <row r="38" spans="1:9" ht="9" customHeight="1" x14ac:dyDescent="0.2">
      <c r="A38" s="17"/>
      <c r="B38" s="18"/>
      <c r="C38" s="19"/>
      <c r="D38" s="20"/>
      <c r="E38" s="20"/>
      <c r="F38" s="17"/>
      <c r="G38" s="4"/>
    </row>
    <row r="39" spans="1:9" ht="14.25" x14ac:dyDescent="0.2">
      <c r="A39" s="14" t="s">
        <v>17</v>
      </c>
      <c r="B39" s="4"/>
      <c r="D39" s="4"/>
      <c r="E39" s="4"/>
      <c r="F39" s="4"/>
      <c r="G39" s="4"/>
    </row>
    <row r="40" spans="1:9" ht="64.5" customHeight="1" x14ac:dyDescent="0.2">
      <c r="A40" s="16" t="s">
        <v>4</v>
      </c>
      <c r="B40" s="16" t="str">
        <f>B37</f>
        <v>Общая себестоимость выполняемых работ (услуг), Сс (2001г.) тыс.руб.</v>
      </c>
      <c r="C40" s="16" t="s">
        <v>43</v>
      </c>
      <c r="D40" s="16" t="s">
        <v>44</v>
      </c>
      <c r="E40" s="16" t="s">
        <v>45</v>
      </c>
      <c r="F40" s="4"/>
    </row>
    <row r="41" spans="1:9" x14ac:dyDescent="0.2">
      <c r="A41" s="45">
        <v>1</v>
      </c>
      <c r="B41" s="45">
        <v>2</v>
      </c>
      <c r="C41" s="45">
        <v>3</v>
      </c>
      <c r="D41" s="45">
        <v>4</v>
      </c>
      <c r="E41" s="45">
        <v>5</v>
      </c>
      <c r="F41" s="62"/>
    </row>
    <row r="42" spans="1:9" x14ac:dyDescent="0.2">
      <c r="A42" s="16">
        <v>1</v>
      </c>
      <c r="B42" s="16">
        <f>F37</f>
        <v>66.573999999999998</v>
      </c>
      <c r="C42" s="15">
        <v>0.08</v>
      </c>
      <c r="D42" s="79">
        <v>1.2210000000000001</v>
      </c>
      <c r="E42" s="54">
        <f>ROUND(F37*(1+C42)*D42*1000,0)</f>
        <v>87790</v>
      </c>
      <c r="F42" s="63"/>
    </row>
    <row r="43" spans="1:9" ht="8.4499999999999993" customHeight="1" x14ac:dyDescent="0.2">
      <c r="A43" s="17"/>
      <c r="B43" s="17"/>
      <c r="C43" s="21"/>
      <c r="D43" s="21"/>
      <c r="E43" s="64"/>
      <c r="F43" s="4"/>
      <c r="G43" s="4"/>
    </row>
    <row r="44" spans="1:9" s="19" customFormat="1" x14ac:dyDescent="0.2">
      <c r="A44" s="65" t="s">
        <v>46</v>
      </c>
      <c r="B44" s="66"/>
      <c r="C44" s="67"/>
      <c r="E44" s="68" t="s">
        <v>47</v>
      </c>
      <c r="F44" s="69"/>
    </row>
    <row r="45" spans="1:9" s="19" customFormat="1" ht="18" customHeight="1" x14ac:dyDescent="0.2">
      <c r="B45" s="70" t="s">
        <v>48</v>
      </c>
      <c r="C45" s="71">
        <v>5.07</v>
      </c>
      <c r="D45" s="86" t="s">
        <v>54</v>
      </c>
      <c r="E45" s="86"/>
      <c r="F45" s="86"/>
      <c r="G45" s="86"/>
      <c r="H45" s="72"/>
      <c r="I45" s="72"/>
    </row>
    <row r="46" spans="1:9" s="19" customFormat="1" ht="2.25" customHeight="1" x14ac:dyDescent="0.2">
      <c r="B46" s="73"/>
      <c r="C46" s="21"/>
      <c r="D46" s="74"/>
      <c r="E46" s="74"/>
      <c r="F46" s="74"/>
      <c r="G46" s="74"/>
      <c r="H46" s="72"/>
      <c r="I46" s="72"/>
    </row>
    <row r="47" spans="1:9" s="19" customFormat="1" x14ac:dyDescent="0.2">
      <c r="B47" s="75" t="s">
        <v>49</v>
      </c>
      <c r="C47" s="78">
        <v>445097</v>
      </c>
      <c r="D47" s="68" t="s">
        <v>50</v>
      </c>
      <c r="E47" s="76"/>
      <c r="F47" s="76"/>
      <c r="H47" s="72"/>
      <c r="I47" s="72"/>
    </row>
    <row r="48" spans="1:9" s="19" customFormat="1" ht="24.75" customHeight="1" x14ac:dyDescent="0.2">
      <c r="B48" s="81" t="s">
        <v>53</v>
      </c>
      <c r="C48" s="82">
        <v>1</v>
      </c>
      <c r="D48" s="68"/>
      <c r="E48" s="76"/>
      <c r="F48" s="76"/>
      <c r="H48" s="72"/>
      <c r="I48" s="72"/>
    </row>
    <row r="49" spans="1:9" s="19" customFormat="1" x14ac:dyDescent="0.2">
      <c r="B49" s="75" t="s">
        <v>49</v>
      </c>
      <c r="C49" s="78">
        <f>C47*C48</f>
        <v>445097</v>
      </c>
      <c r="D49" s="68" t="s">
        <v>50</v>
      </c>
      <c r="E49" s="76"/>
      <c r="F49" s="76"/>
      <c r="H49" s="72"/>
      <c r="I49" s="72"/>
    </row>
    <row r="50" spans="1:9" s="19" customFormat="1" x14ac:dyDescent="0.2">
      <c r="B50" s="75"/>
      <c r="C50" s="78">
        <f>C49*0.2</f>
        <v>89019.400000000009</v>
      </c>
      <c r="D50" s="68" t="s">
        <v>51</v>
      </c>
      <c r="E50" s="76"/>
      <c r="F50" s="76"/>
      <c r="H50" s="72"/>
      <c r="I50" s="72"/>
    </row>
    <row r="51" spans="1:9" s="19" customFormat="1" x14ac:dyDescent="0.2">
      <c r="B51" s="75"/>
      <c r="C51" s="78">
        <f>C49+C50</f>
        <v>534116.4</v>
      </c>
      <c r="D51" s="68" t="s">
        <v>52</v>
      </c>
      <c r="E51" s="76"/>
      <c r="F51" s="76"/>
      <c r="H51" s="72"/>
      <c r="I51" s="72"/>
    </row>
    <row r="52" spans="1:9" s="19" customFormat="1" x14ac:dyDescent="0.2">
      <c r="B52" s="75"/>
      <c r="C52" s="78"/>
      <c r="D52" s="68"/>
      <c r="E52" s="76"/>
      <c r="F52" s="76"/>
      <c r="H52" s="72"/>
      <c r="I52" s="72"/>
    </row>
    <row r="53" spans="1:9" ht="15" customHeight="1" x14ac:dyDescent="0.2">
      <c r="A53" s="17"/>
      <c r="B53" s="17"/>
      <c r="C53" s="21"/>
      <c r="D53" s="22"/>
      <c r="E53" s="23"/>
      <c r="F53" s="24"/>
      <c r="G53" s="25"/>
    </row>
    <row r="54" spans="1:9" s="27" customFormat="1" ht="14.45" customHeight="1" x14ac:dyDescent="0.25">
      <c r="A54" s="35" t="s">
        <v>23</v>
      </c>
      <c r="D54" s="26"/>
      <c r="F54" s="26" t="s">
        <v>18</v>
      </c>
      <c r="G54" s="28"/>
    </row>
    <row r="55" spans="1:9" s="27" customFormat="1" ht="12" customHeight="1" x14ac:dyDescent="0.25">
      <c r="A55" s="29"/>
      <c r="B55" s="30"/>
      <c r="D55" s="30"/>
      <c r="F55" s="30"/>
      <c r="G55" s="31"/>
    </row>
    <row r="56" spans="1:9" s="27" customFormat="1" ht="14.25" customHeight="1" x14ac:dyDescent="0.25">
      <c r="A56" s="32" t="s">
        <v>27</v>
      </c>
      <c r="D56" s="26"/>
      <c r="F56" s="32" t="s">
        <v>26</v>
      </c>
    </row>
    <row r="57" spans="1:9" s="27" customFormat="1" ht="15" x14ac:dyDescent="0.25"/>
    <row r="58" spans="1:9" s="27" customFormat="1" ht="15" x14ac:dyDescent="0.25"/>
  </sheetData>
  <mergeCells count="8">
    <mergeCell ref="B6:C6"/>
    <mergeCell ref="B5:C5"/>
    <mergeCell ref="E14:G14"/>
    <mergeCell ref="D45:G45"/>
    <mergeCell ref="B7:D7"/>
    <mergeCell ref="A11:G11"/>
    <mergeCell ref="A12:G12"/>
    <mergeCell ref="A13:G13"/>
  </mergeCells>
  <printOptions horizontalCentered="1"/>
  <pageMargins left="0.70866141732283472" right="0.19685039370078741" top="0.35433070866141736" bottom="0.35433070866141736" header="0.31496062992125984" footer="0.31496062992125984"/>
  <pageSetup paperSize="9" scale="82" fitToHeight="10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№1 ПП </vt:lpstr>
      <vt:lpstr>'Смета №1 ПП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Kudymova Yuliya</cp:lastModifiedBy>
  <cp:lastPrinted>2019-01-23T00:05:52Z</cp:lastPrinted>
  <dcterms:created xsi:type="dcterms:W3CDTF">2019-01-22T08:43:26Z</dcterms:created>
  <dcterms:modified xsi:type="dcterms:W3CDTF">2022-11-22T04:49:02Z</dcterms:modified>
</cp:coreProperties>
</file>