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1700" tabRatio="695"/>
  </bookViews>
  <sheets>
    <sheet name="Ценовое предложение позиции" sheetId="16" r:id="rId1"/>
  </sheets>
  <definedNames>
    <definedName name="ВНЕОБОРОТНЫЕ_АКТИВЫ">#REF!</definedName>
    <definedName name="Доходы_будущих_периодов">#REF!</definedName>
    <definedName name="_xlnm.Print_Titles" localSheetId="0">'Ценовое предложение позиции'!$1:$7</definedName>
    <definedName name="КАПИТАЛ_И_РЕЗЕРВЫ">#REF!</definedName>
    <definedName name="КРАТКОСРОЧНЫЕ_ОБЯЗАТЕЛЬСТВА">#REF!</definedName>
    <definedName name="НаличиеКадровыхРесурсов">#REF!</definedName>
    <definedName name="НаличиеМатериальноТехническихРесурсов">#REF!</definedName>
    <definedName name="ОБОРОТНЫЕ_АКТИВЫ">#REF!</definedName>
    <definedName name="ОсновнаяИнформация_АдресЭлектроннойПочтыУчастника">#REF!</definedName>
    <definedName name="ОсновнаяИнформация_ГородМестонахождения">#REF!</definedName>
    <definedName name="ОсновнаяИнформация_ИННУчастника">#REF!</definedName>
    <definedName name="ОсновнаяИнформация_КППУчастника">#REF!</definedName>
    <definedName name="ОсновнаяИнформация_МестонахождениеУчастника">#REF!</definedName>
    <definedName name="ОсновнаяИнформация_НаименованиеУчастника">#REF!</definedName>
    <definedName name="ОсновнаяИнформация_ОГРНУчастника">#REF!</definedName>
    <definedName name="ОсновнаяИнформация_ОКВЭДУчастника">#REF!</definedName>
    <definedName name="ОсновнаяИнформация_ОКОПФУчастника">#REF!</definedName>
    <definedName name="ОсновнаяИнформация_ОКПОУчастника">#REF!</definedName>
    <definedName name="ОсновнаяИнформация_ПочтовыйАдресУчастника">#REF!</definedName>
    <definedName name="Оценочные_обязательства">#REF!</definedName>
    <definedName name="ПрохождениеТехническогоАудита">#REF!</definedName>
    <definedName name="Финансовые_вложения">#REF!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0" i="16" l="1"/>
  <c r="K9" i="16"/>
  <c r="J10" i="16"/>
  <c r="J9" i="16"/>
  <c r="I10" i="16"/>
  <c r="I9" i="16"/>
  <c r="G11" i="16" l="1"/>
  <c r="I11" i="16" l="1"/>
  <c r="K11" i="16"/>
  <c r="F11" i="16"/>
  <c r="J11" i="16"/>
  <c r="H11" i="16" l="1"/>
</calcChain>
</file>

<file path=xl/sharedStrings.xml><?xml version="1.0" encoding="utf-8"?>
<sst xmlns="http://schemas.openxmlformats.org/spreadsheetml/2006/main" count="27" uniqueCount="25">
  <si>
    <t>№</t>
  </si>
  <si>
    <t>ИНН участника закупки</t>
  </si>
  <si>
    <t>КПП участника закупки</t>
  </si>
  <si>
    <t>НДС (%)</t>
  </si>
  <si>
    <t>№ закупки</t>
  </si>
  <si>
    <t>Предмет договора</t>
  </si>
  <si>
    <t xml:space="preserve">Заявка на участие в закупке </t>
  </si>
  <si>
    <t>Наименование участника закупки</t>
  </si>
  <si>
    <t>Кол-во (объем)</t>
  </si>
  <si>
    <t>Цена за ед  продукции (без НДС)</t>
  </si>
  <si>
    <t>Цена за ед продукции (с НДС)</t>
  </si>
  <si>
    <t>Сумма (без НДС)</t>
  </si>
  <si>
    <t>Сумма (с НДС)</t>
  </si>
  <si>
    <t>ИТОГО</t>
  </si>
  <si>
    <t>Вводные данные</t>
  </si>
  <si>
    <t>Единица измерения продукции</t>
  </si>
  <si>
    <t>Дополнительная информация</t>
  </si>
  <si>
    <t>Страна происхождения продукции</t>
  </si>
  <si>
    <t xml:space="preserve">Ценовое предложение </t>
  </si>
  <si>
    <t>Клиентская программа (Customer Purchasing Program) T2 VMware Horizon 8 Enterprise: 100 Pack (CCU)
Содержит: Horizon View Manager, Workspace ONE Access Standard Edition, Application Remoting, Horizon for Linux, ThinApp, App Volumes, Dynamic Environment Manager Enterprise Edition, vSphere Desktop, and vCenter Server Desktop for 100 concurrent connections.
Не содержит: vSAN, vRealize Operations for Horizon and Fusion. SnS Required &amp; Sold Separately.</t>
  </si>
  <si>
    <t>Сертификат базовой поддержки «Basic Support/Subscription for VMware Horizon 8 Enterprise: 100 Pack (CCU)» на 1 год.
Техническая поддержка, 12 часов в день, в рабочие часы Заказчика, с понедельника по пятницу.</t>
  </si>
  <si>
    <t>шт.</t>
  </si>
  <si>
    <t>Валюта</t>
  </si>
  <si>
    <t>Доллар США</t>
  </si>
  <si>
    <t>2::43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</si>
</sst>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0"/>
      <name val="Arial"/>
      <family val="2"/>
      <charset val="204"/>
    </font>
    <font>
      <sz val="12"/>
      <color theme="1"/>
      <name val="Calibri"/>
      <family val="2"/>
      <charset val="204"/>
      <scheme val="minor"/>
    </font>
    <font>
      <b/>
      <sz val="12"/>
      <color theme="1"/>
      <name val="Calibri"/>
      <family val="2"/>
      <charset val="204"/>
      <scheme val="minor"/>
    </font>
    <font>
      <sz val="12"/>
      <color theme="0" tint="-0.249977111117893"/>
      <name val="Calibri"/>
      <family val="2"/>
      <charset val="204"/>
      <scheme val="minor"/>
    </font>
    <font>
      <b/>
      <sz val="16"/>
      <color theme="1"/>
      <name val="Calibri"/>
      <family val="2"/>
      <charset val="204"/>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theme="1" tint="0.34998626667073579"/>
      </left>
      <right style="thin">
        <color theme="1" tint="0.34998626667073579"/>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33">
    <xf numFmtId="0" fontId="0" fillId="0" borderId="0" xfId="0"/>
    <xf numFmtId="0" fontId="2" fillId="0" borderId="0" xfId="0" applyFont="1" applyAlignment="1">
      <alignment horizontal="left"/>
    </xf>
    <xf numFmtId="0" fontId="2" fillId="0" borderId="0" xfId="0" applyFont="1" applyAlignment="1">
      <alignment vertical="top"/>
    </xf>
    <xf numFmtId="0" fontId="2" fillId="0" borderId="0" xfId="0" applyFont="1"/>
    <xf numFmtId="0" fontId="3" fillId="0" borderId="0" xfId="0" applyFont="1" applyAlignment="1">
      <alignment vertical="top"/>
    </xf>
    <xf numFmtId="0" fontId="4" fillId="0" borderId="0" xfId="0" applyFont="1" applyAlignment="1">
      <alignment horizontal="left" vertical="center"/>
    </xf>
    <xf numFmtId="0" fontId="2" fillId="0" borderId="0" xfId="0" applyFont="1" applyAlignment="1">
      <alignment horizontal="left" vertical="center"/>
    </xf>
    <xf numFmtId="0" fontId="2" fillId="0" borderId="0" xfId="0" applyFont="1" applyAlignment="1">
      <alignment vertical="center"/>
    </xf>
    <xf numFmtId="0" fontId="2" fillId="0" borderId="0" xfId="0" applyFont="1" applyAlignment="1">
      <alignment horizontal="center"/>
    </xf>
    <xf numFmtId="0" fontId="3" fillId="0" borderId="0" xfId="0" applyFont="1" applyBorder="1" applyAlignment="1">
      <alignment horizontal="center" vertical="center" wrapText="1"/>
    </xf>
    <xf numFmtId="0" fontId="2" fillId="0" borderId="0" xfId="0" applyFont="1" applyAlignment="1" applyProtection="1">
      <alignment horizontal="left" vertical="center"/>
      <protection locked="0"/>
    </xf>
    <xf numFmtId="0" fontId="2" fillId="0" borderId="0" xfId="0" applyFont="1" applyProtection="1">
      <protection locked="0"/>
    </xf>
    <xf numFmtId="0" fontId="2" fillId="0" borderId="0" xfId="0" applyFont="1" applyAlignment="1" applyProtection="1">
      <alignment horizontal="center"/>
      <protection locked="0"/>
    </xf>
    <xf numFmtId="0" fontId="2" fillId="0" borderId="0" xfId="0" applyFont="1" applyAlignment="1" applyProtection="1">
      <protection locked="0"/>
    </xf>
    <xf numFmtId="0" fontId="2" fillId="0" borderId="2" xfId="0" applyFont="1" applyBorder="1" applyAlignment="1" applyProtection="1">
      <alignment horizontal="center" vertical="center"/>
      <protection locked="0"/>
    </xf>
    <xf numFmtId="0" fontId="3" fillId="0" borderId="1" xfId="0" applyFont="1" applyBorder="1" applyAlignment="1">
      <alignment horizontal="center" vertical="center" wrapText="1"/>
    </xf>
    <xf numFmtId="0" fontId="2" fillId="0" borderId="1" xfId="0" applyFont="1" applyBorder="1" applyAlignment="1" applyProtection="1">
      <alignment horizontal="center" vertical="center"/>
      <protection locked="0"/>
    </xf>
    <xf numFmtId="0" fontId="3" fillId="0" borderId="3" xfId="0" applyFont="1" applyBorder="1" applyAlignment="1" applyProtection="1">
      <alignment horizontal="left" vertical="center"/>
      <protection locked="0"/>
    </xf>
    <xf numFmtId="0" fontId="3" fillId="0" borderId="3" xfId="0" applyFont="1" applyBorder="1" applyAlignment="1" applyProtection="1">
      <alignment vertical="center"/>
      <protection locked="0"/>
    </xf>
    <xf numFmtId="0" fontId="3" fillId="0" borderId="3" xfId="0" applyFont="1" applyBorder="1" applyAlignment="1" applyProtection="1">
      <alignment horizontal="right" vertical="center"/>
      <protection locked="0"/>
    </xf>
    <xf numFmtId="0" fontId="3" fillId="0" borderId="0" xfId="0" applyFont="1" applyAlignment="1">
      <alignment horizontal="left" vertical="top"/>
    </xf>
    <xf numFmtId="0" fontId="2" fillId="0" borderId="0" xfId="0" applyFont="1" applyBorder="1" applyAlignment="1">
      <alignment vertical="center"/>
    </xf>
    <xf numFmtId="0" fontId="2" fillId="2" borderId="0" xfId="0" applyFont="1" applyFill="1" applyBorder="1" applyAlignment="1">
      <alignment horizontal="left" vertical="center" wrapText="1"/>
    </xf>
    <xf numFmtId="0" fontId="5" fillId="0" borderId="0" xfId="0" applyFont="1" applyBorder="1" applyAlignment="1">
      <alignment horizontal="left" vertical="center"/>
    </xf>
    <xf numFmtId="0" fontId="3" fillId="2" borderId="0" xfId="0" applyFont="1" applyFill="1" applyBorder="1" applyAlignment="1">
      <alignment horizontal="left" vertical="top"/>
    </xf>
    <xf numFmtId="49" fontId="2" fillId="2" borderId="0" xfId="0" applyNumberFormat="1" applyFont="1" applyFill="1" applyBorder="1" applyAlignment="1">
      <alignment horizontal="left" vertical="center" wrapText="1"/>
    </xf>
    <xf numFmtId="0" fontId="3" fillId="0" borderId="3" xfId="0" applyFont="1" applyBorder="1" applyAlignment="1" applyProtection="1">
      <alignment vertical="center" wrapText="1"/>
      <protection locked="0"/>
    </xf>
    <xf numFmtId="0" fontId="2" fillId="0" borderId="0" xfId="0" applyFont="1" applyAlignment="1">
      <alignment horizontal="left" vertical="center" wrapText="1"/>
    </xf>
    <xf numFmtId="0" fontId="2" fillId="0" borderId="0" xfId="0" applyFont="1" applyBorder="1" applyAlignment="1">
      <alignment horizontal="left" vertical="center" wrapText="1"/>
    </xf>
    <xf numFmtId="49" fontId="3" fillId="2" borderId="3" xfId="0" applyNumberFormat="1" applyFont="1" applyFill="1" applyBorder="1" applyAlignment="1">
      <alignment horizontal="left" vertical="center" wrapText="1"/>
    </xf>
    <xf numFmtId="49" fontId="3" fillId="2" borderId="4" xfId="0" applyNumberFormat="1" applyFont="1" applyFill="1" applyBorder="1" applyAlignment="1">
      <alignment horizontal="left" vertical="center" wrapText="1"/>
    </xf>
    <xf numFmtId="49" fontId="3" fillId="2" borderId="5" xfId="0" applyNumberFormat="1" applyFont="1" applyFill="1" applyBorder="1" applyAlignment="1">
      <alignment horizontal="left" vertical="center" wrapText="1"/>
    </xf>
    <xf numFmtId="0" fontId="2" fillId="2" borderId="0" xfId="0" applyFont="1" applyFill="1" applyBorder="1" applyAlignment="1">
      <alignment horizontal="left" vertical="center" wrapText="1"/>
    </xf>
  </cellXfs>
  <cellStyles count="2">
    <cellStyle name="Обычный" xfId="0" builtinId="0"/>
    <cellStyle name="Обычный 2" xfId="1"/>
  </cellStyles>
  <dxfs count="15">
    <dxf>
      <font>
        <b/>
        <i val="0"/>
        <strike val="0"/>
        <condense val="0"/>
        <extend val="0"/>
        <outline val="0"/>
        <shadow val="0"/>
        <u val="none"/>
        <vertAlign val="baseline"/>
        <sz val="12"/>
        <color theme="1"/>
        <name val="Calibri"/>
        <scheme val="minor"/>
      </font>
      <alignment horizontal="general"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0" hidden="0"/>
    </dxf>
    <dxf>
      <font>
        <b/>
        <strike val="0"/>
        <outline val="0"/>
        <shadow val="0"/>
        <u val="none"/>
        <vertAlign val="baseline"/>
        <sz val="12"/>
        <name val="Calibri"/>
        <scheme val="minor"/>
      </font>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font>
        <b/>
        <strike val="0"/>
        <outline val="0"/>
        <shadow val="0"/>
        <u val="none"/>
        <vertAlign val="baseline"/>
        <sz val="12"/>
        <name val="Calibri"/>
        <scheme val="minor"/>
      </font>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font>
        <strike val="0"/>
        <outline val="0"/>
        <shadow val="0"/>
        <u val="none"/>
        <vertAlign val="baseline"/>
        <sz val="12"/>
        <name val="Calibri"/>
        <scheme val="minor"/>
      </font>
      <numFmt numFmtId="0" formatCode="General"/>
      <alignment horizontal="left" vertical="center" textRotation="0" wrapText="0" indent="0" justifyLastLine="0" shrinkToFit="0" readingOrder="0"/>
      <border diagonalUp="0" diagonalDown="0" outline="0">
        <left style="thin">
          <color theme="1" tint="0.34998626667073579"/>
        </left>
        <right/>
        <top style="thin">
          <color theme="1" tint="0.34998626667073579"/>
        </top>
        <bottom style="thin">
          <color theme="1" tint="0.34998626667073579"/>
        </bottom>
      </border>
      <protection locked="0" hidden="0"/>
    </dxf>
    <dxf>
      <font>
        <strike val="0"/>
        <outline val="0"/>
        <shadow val="0"/>
        <u val="none"/>
        <vertAlign val="baseline"/>
        <sz val="12"/>
        <name val="Calibri"/>
        <scheme val="minor"/>
      </font>
      <numFmt numFmtId="0" formatCode="General"/>
      <alignment horizontal="left" vertical="center" textRotation="0" wrapText="0" indent="0" justifyLastLine="0" shrinkToFit="0" readingOrder="0"/>
      <border diagonalUp="0" diagonalDown="0" outline="0">
        <left style="thin">
          <color theme="1" tint="0.34998626667073579"/>
        </left>
        <right/>
        <top style="thin">
          <color theme="1" tint="0.34998626667073579"/>
        </top>
        <bottom style="thin">
          <color theme="1" tint="0.34998626667073579"/>
        </bottom>
      </border>
      <protection locked="0" hidden="0"/>
    </dxf>
    <dxf>
      <font>
        <strike val="0"/>
        <outline val="0"/>
        <shadow val="0"/>
        <u val="none"/>
        <vertAlign val="baseline"/>
        <sz val="12"/>
        <name val="Calibri"/>
        <scheme val="minor"/>
      </font>
      <numFmt numFmtId="0" formatCode="General"/>
      <alignment horizontal="left" vertical="center" textRotation="0" wrapText="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font>
        <strike val="0"/>
        <outline val="0"/>
        <shadow val="0"/>
        <u val="none"/>
        <vertAlign val="baseline"/>
        <sz val="12"/>
        <name val="Calibri"/>
        <scheme val="minor"/>
      </font>
      <numFmt numFmtId="0" formatCode="General"/>
      <alignment horizontal="left" vertical="center" textRotation="0" wrapText="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font>
        <strike val="0"/>
        <outline val="0"/>
        <shadow val="0"/>
        <u val="none"/>
        <vertAlign val="baseline"/>
        <sz val="12"/>
        <name val="Calibri"/>
        <scheme val="minor"/>
      </font>
      <numFmt numFmtId="0" formatCode="General"/>
      <alignment horizontal="left" vertical="center" textRotation="0" wrapText="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font>
        <strike val="0"/>
        <outline val="0"/>
        <shadow val="0"/>
        <u val="none"/>
        <vertAlign val="baseline"/>
        <sz val="12"/>
        <name val="Calibri"/>
        <scheme val="minor"/>
      </font>
      <numFmt numFmtId="0" formatCode="General"/>
      <alignment horizontal="left" vertical="center" textRotation="0" wrapText="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font>
        <b/>
        <i val="0"/>
        <strike val="0"/>
        <condense val="0"/>
        <extend val="0"/>
        <outline val="0"/>
        <shadow val="0"/>
        <u val="none"/>
        <vertAlign val="baseline"/>
        <sz val="12"/>
        <color theme="1"/>
        <name val="Calibri"/>
        <scheme val="minor"/>
      </font>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font>
        <strike val="0"/>
        <outline val="0"/>
        <shadow val="0"/>
        <u val="none"/>
        <vertAlign val="baseline"/>
        <sz val="12"/>
        <name val="Calibri"/>
        <scheme val="minor"/>
      </font>
      <numFmt numFmtId="30" formatCode="@"/>
      <alignment horizontal="general" vertical="center" textRotation="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font>
        <strike val="0"/>
        <outline val="0"/>
        <shadow val="0"/>
        <u val="none"/>
        <vertAlign val="baseline"/>
        <sz val="12"/>
        <name val="Calibri"/>
        <scheme val="minor"/>
      </font>
      <alignment horizontal="center" vertical="center" textRotation="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border outline="0">
        <top style="thin">
          <color theme="1"/>
        </top>
        <bottom style="thin">
          <color indexed="64"/>
        </bottom>
      </border>
    </dxf>
    <dxf>
      <font>
        <strike val="0"/>
        <outline val="0"/>
        <shadow val="0"/>
        <u val="none"/>
        <vertAlign val="baseline"/>
        <sz val="12"/>
        <name val="Calibri"/>
        <scheme val="minor"/>
      </font>
      <alignment horizontal="left" vertical="center" textRotation="0" indent="0" justifyLastLine="0" shrinkToFit="0" readingOrder="0"/>
      <protection locked="0" hidden="0"/>
    </dxf>
    <dxf>
      <font>
        <b/>
        <i val="0"/>
        <strike val="0"/>
        <condense val="0"/>
        <extend val="0"/>
        <outline val="0"/>
        <shadow val="0"/>
        <u val="none"/>
        <vertAlign val="baseline"/>
        <sz val="12"/>
        <color theme="1"/>
        <name val="Calibri"/>
        <scheme val="minor"/>
      </font>
      <alignment horizontal="center" vertical="center" textRotation="0" wrapText="1" indent="0" justifyLastLine="0" shrinkToFit="0" readingOrder="0"/>
    </dxf>
  </dxfs>
  <tableStyles count="0" defaultTableStyle="TableStyleMedium2" defaultPivotStyle="PivotStyleLight16"/>
  <colors>
    <mruColors>
      <color rgb="FFFFFFCC"/>
      <color rgb="FFA3D3FF"/>
      <color rgb="FF6DB9FF"/>
      <color rgb="FFD5DAFF"/>
      <color rgb="FFCCE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5" name="ПозиционноеЦеновое" displayName="ПозиционноеЦеновое" ref="B8:M11" totalsRowShown="0" headerRowDxfId="14" dataDxfId="13" tableBorderDxfId="12">
  <autoFilter ref="B8:M11"/>
  <tableColumns count="12">
    <tableColumn id="1" name="№" dataDxfId="11"/>
    <tableColumn id="2" name="Вводные данные" dataDxfId="10"/>
    <tableColumn id="3" name="Единица измерения продукции" dataDxfId="9"/>
    <tableColumn id="10" name="Валюта" dataDxfId="0"/>
    <tableColumn id="9" name="Кол-во (объем)" dataDxfId="8"/>
    <tableColumn id="4" name="Цена за ед  продукции (без НДС)" dataDxfId="7"/>
    <tableColumn id="7" name="НДС (%)" dataDxfId="6"/>
    <tableColumn id="6" name="Цена за ед продукции (с НДС)" dataDxfId="5"/>
    <tableColumn id="12" name="Сумма (без НДС)" dataDxfId="4"/>
    <tableColumn id="13" name="Сумма (с НДС)" dataDxfId="3"/>
    <tableColumn id="5" name="Дополнительная информация" dataDxfId="2"/>
    <tableColumn id="8" name="Страна происхождения продукции" dataDxfId="1"/>
  </tableColumns>
  <tableStyleInfo name="TableStyleLight1"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tabSelected="1" view="pageBreakPreview" zoomScale="85" zoomScaleNormal="100" zoomScaleSheetLayoutView="85" workbookViewId="0">
      <selection activeCell="D4" sqref="D4:K4"/>
    </sheetView>
  </sheetViews>
  <sheetFormatPr defaultRowHeight="21.75" customHeight="1" x14ac:dyDescent="0.25"/>
  <cols>
    <col min="1" max="1" width="3.85546875" style="3" customWidth="1"/>
    <col min="2" max="2" width="4.5703125" style="8" customWidth="1"/>
    <col min="3" max="3" width="43.85546875" style="3" customWidth="1"/>
    <col min="4" max="5" width="15.42578125" style="3" customWidth="1"/>
    <col min="6" max="6" width="13.5703125" style="3" customWidth="1"/>
    <col min="7" max="7" width="16.28515625" style="3" customWidth="1"/>
    <col min="8" max="8" width="9.140625" style="3" customWidth="1"/>
    <col min="9" max="9" width="13.28515625" style="3" customWidth="1"/>
    <col min="10" max="10" width="11.7109375" style="3" customWidth="1"/>
    <col min="11" max="11" width="8.5703125" style="3" customWidth="1"/>
    <col min="12" max="12" width="19" style="3" customWidth="1"/>
    <col min="13" max="13" width="21.28515625" style="3" customWidth="1"/>
    <col min="14" max="16384" width="9.140625" style="3"/>
  </cols>
  <sheetData>
    <row r="1" spans="1:13" ht="21.75" customHeight="1" x14ac:dyDescent="0.25">
      <c r="A1" s="1"/>
      <c r="B1" s="23" t="s">
        <v>6</v>
      </c>
      <c r="C1" s="2"/>
      <c r="D1" s="2"/>
      <c r="E1" s="2"/>
      <c r="F1" s="2"/>
      <c r="G1" s="2"/>
      <c r="H1" s="2"/>
    </row>
    <row r="2" spans="1:13" ht="21.75" customHeight="1" x14ac:dyDescent="0.25">
      <c r="A2" s="4"/>
      <c r="B2" s="20" t="s">
        <v>18</v>
      </c>
      <c r="C2" s="4"/>
      <c r="D2" s="4"/>
      <c r="E2" s="4"/>
      <c r="F2" s="4"/>
      <c r="G2" s="4"/>
      <c r="H2" s="4"/>
      <c r="I2" s="4"/>
      <c r="J2" s="4"/>
      <c r="K2" s="4"/>
      <c r="L2" s="2"/>
    </row>
    <row r="3" spans="1:13" ht="21.75" customHeight="1" x14ac:dyDescent="0.25">
      <c r="A3" s="4"/>
      <c r="B3" s="27" t="s">
        <v>4</v>
      </c>
      <c r="C3" s="28"/>
      <c r="D3" s="29" t="s">
        <v>24</v>
      </c>
      <c r="E3" s="30"/>
      <c r="F3" s="31"/>
      <c r="G3" s="24"/>
      <c r="H3" s="22"/>
      <c r="I3" s="22"/>
      <c r="J3" s="25"/>
      <c r="K3" s="25"/>
    </row>
    <row r="4" spans="1:13" ht="42.75" customHeight="1" x14ac:dyDescent="0.25">
      <c r="A4" s="4"/>
      <c r="B4" s="27" t="s">
        <v>5</v>
      </c>
      <c r="C4" s="28"/>
      <c r="D4" s="29"/>
      <c r="E4" s="30"/>
      <c r="F4" s="30"/>
      <c r="G4" s="30"/>
      <c r="H4" s="30"/>
      <c r="I4" s="30"/>
      <c r="J4" s="30"/>
      <c r="K4" s="31"/>
    </row>
    <row r="5" spans="1:13" ht="21.75" customHeight="1" x14ac:dyDescent="0.25">
      <c r="A5" s="5"/>
      <c r="B5" s="27" t="s">
        <v>7</v>
      </c>
      <c r="C5" s="28"/>
      <c r="D5" s="29"/>
      <c r="E5" s="30"/>
      <c r="F5" s="30"/>
      <c r="G5" s="30"/>
      <c r="H5" s="30"/>
      <c r="I5" s="30"/>
      <c r="J5" s="30"/>
      <c r="K5" s="31"/>
    </row>
    <row r="6" spans="1:13" ht="21.75" customHeight="1" x14ac:dyDescent="0.25">
      <c r="A6" s="5"/>
      <c r="B6" s="6" t="s">
        <v>1</v>
      </c>
      <c r="C6" s="21"/>
      <c r="D6" s="29"/>
      <c r="E6" s="30"/>
      <c r="F6" s="31"/>
      <c r="G6" s="32"/>
      <c r="H6" s="32"/>
      <c r="I6" s="22"/>
      <c r="J6" s="25"/>
      <c r="K6" s="25"/>
    </row>
    <row r="7" spans="1:13" ht="21.75" customHeight="1" x14ac:dyDescent="0.25">
      <c r="A7" s="5"/>
      <c r="B7" s="7" t="s">
        <v>2</v>
      </c>
      <c r="C7" s="21"/>
      <c r="D7" s="29"/>
      <c r="E7" s="30"/>
      <c r="F7" s="31"/>
      <c r="G7" s="32"/>
      <c r="H7" s="32"/>
      <c r="I7" s="22"/>
      <c r="J7" s="25"/>
      <c r="K7" s="25"/>
    </row>
    <row r="8" spans="1:13" s="8" customFormat="1" ht="47.25" x14ac:dyDescent="0.25">
      <c r="B8" s="15" t="s">
        <v>0</v>
      </c>
      <c r="C8" s="15" t="s">
        <v>14</v>
      </c>
      <c r="D8" s="15" t="s">
        <v>15</v>
      </c>
      <c r="E8" s="15" t="s">
        <v>22</v>
      </c>
      <c r="F8" s="15" t="s">
        <v>8</v>
      </c>
      <c r="G8" s="15" t="s">
        <v>9</v>
      </c>
      <c r="H8" s="15" t="s">
        <v>3</v>
      </c>
      <c r="I8" s="15" t="s">
        <v>10</v>
      </c>
      <c r="J8" s="15" t="s">
        <v>11</v>
      </c>
      <c r="K8" s="15" t="s">
        <v>12</v>
      </c>
      <c r="L8" s="9" t="s">
        <v>16</v>
      </c>
      <c r="M8" s="15" t="s">
        <v>17</v>
      </c>
    </row>
    <row r="9" spans="1:13" s="11" customFormat="1" ht="204.75" x14ac:dyDescent="0.25">
      <c r="A9" s="10"/>
      <c r="B9" s="16">
        <v>1</v>
      </c>
      <c r="C9" s="26" t="s">
        <v>19</v>
      </c>
      <c r="D9" s="18" t="s">
        <v>21</v>
      </c>
      <c r="E9" s="18" t="s">
        <v>23</v>
      </c>
      <c r="F9" s="17">
        <v>1</v>
      </c>
      <c r="G9" s="17"/>
      <c r="H9" s="17">
        <v>20</v>
      </c>
      <c r="I9" s="17">
        <f>ПозиционноеЦеновое[[#This Row],[Цена за ед  продукции (без НДС)]]*((100+ПозиционноеЦеновое[[#This Row],[НДС (%)]])/100)</f>
        <v>0</v>
      </c>
      <c r="J9" s="17">
        <f>ПозиционноеЦеновое[[#This Row],[Кол-во (объем)]]*ПозиционноеЦеновое[[#This Row],[Цена за ед  продукции (без НДС)]]</f>
        <v>0</v>
      </c>
      <c r="K9" s="17">
        <f>ПозиционноеЦеновое[[#This Row],[Кол-во (объем)]]*ПозиционноеЦеновое[[#This Row],[Цена за ед продукции (с НДС)]]</f>
        <v>0</v>
      </c>
      <c r="L9" s="18"/>
      <c r="M9" s="18"/>
    </row>
    <row r="10" spans="1:13" s="11" customFormat="1" ht="110.25" x14ac:dyDescent="0.25">
      <c r="A10" s="10"/>
      <c r="B10" s="16">
        <v>2</v>
      </c>
      <c r="C10" s="26" t="s">
        <v>20</v>
      </c>
      <c r="D10" s="18" t="s">
        <v>21</v>
      </c>
      <c r="E10" s="18" t="s">
        <v>23</v>
      </c>
      <c r="F10" s="17">
        <v>1</v>
      </c>
      <c r="G10" s="17"/>
      <c r="H10" s="17">
        <v>20</v>
      </c>
      <c r="I10" s="17">
        <f>ПозиционноеЦеновое[[#This Row],[Цена за ед  продукции (без НДС)]]*((100+ПозиционноеЦеновое[[#This Row],[НДС (%)]])/100)</f>
        <v>0</v>
      </c>
      <c r="J10" s="17">
        <f>ПозиционноеЦеновое[[#This Row],[Кол-во (объем)]]*ПозиционноеЦеновое[[#This Row],[Цена за ед  продукции (без НДС)]]</f>
        <v>0</v>
      </c>
      <c r="K10" s="17">
        <f>ПозиционноеЦеновое[[#This Row],[Кол-во (объем)]]*ПозиционноеЦеновое[[#This Row],[Цена за ед продукции (с НДС)]]</f>
        <v>0</v>
      </c>
      <c r="L10" s="18"/>
      <c r="M10" s="18"/>
    </row>
    <row r="11" spans="1:13" s="11" customFormat="1" ht="21.75" customHeight="1" x14ac:dyDescent="0.25">
      <c r="B11" s="14"/>
      <c r="C11" s="19" t="s">
        <v>13</v>
      </c>
      <c r="D11" s="18"/>
      <c r="E11" s="18"/>
      <c r="F11" s="17">
        <f>SUBTOTAL(109,F9:F10)</f>
        <v>2</v>
      </c>
      <c r="G11" s="17">
        <f>SUBTOTAL(109,G9:G10)</f>
        <v>0</v>
      </c>
      <c r="H11" s="17">
        <f>SUBTOTAL(109,H9:H10)</f>
        <v>40</v>
      </c>
      <c r="I11" s="17">
        <f>SUBTOTAL(109,I9:I10)</f>
        <v>0</v>
      </c>
      <c r="J11" s="17">
        <f>SUBTOTAL(109,J9:J10)</f>
        <v>0</v>
      </c>
      <c r="K11" s="17">
        <f>SUBTOTAL(109,K9:K10)</f>
        <v>0</v>
      </c>
      <c r="L11" s="18"/>
      <c r="M11" s="18"/>
    </row>
    <row r="12" spans="1:13" s="11" customFormat="1" ht="21.75" customHeight="1" x14ac:dyDescent="0.25">
      <c r="B12" s="12"/>
      <c r="C12" s="13"/>
      <c r="D12" s="13"/>
      <c r="E12" s="13"/>
      <c r="F12" s="13"/>
      <c r="G12" s="13"/>
      <c r="H12" s="13"/>
      <c r="I12" s="13"/>
      <c r="J12" s="13"/>
      <c r="K12" s="13"/>
    </row>
    <row r="13" spans="1:13" s="11" customFormat="1" ht="21.75" customHeight="1" x14ac:dyDescent="0.25">
      <c r="B13" s="12"/>
    </row>
    <row r="14" spans="1:13" s="11" customFormat="1" ht="21.75" customHeight="1" x14ac:dyDescent="0.25">
      <c r="B14" s="12"/>
    </row>
    <row r="15" spans="1:13" s="11" customFormat="1" ht="21.75" customHeight="1" x14ac:dyDescent="0.25">
      <c r="B15" s="12"/>
    </row>
    <row r="16" spans="1:13" s="11" customFormat="1" ht="21.75" customHeight="1" x14ac:dyDescent="0.25">
      <c r="B16" s="12"/>
    </row>
    <row r="17" spans="2:2" s="11" customFormat="1" ht="21.75" customHeight="1" x14ac:dyDescent="0.25">
      <c r="B17" s="12"/>
    </row>
    <row r="18" spans="2:2" s="11" customFormat="1" ht="21.75" customHeight="1" x14ac:dyDescent="0.25">
      <c r="B18" s="12"/>
    </row>
    <row r="19" spans="2:2" s="11" customFormat="1" ht="21.75" customHeight="1" x14ac:dyDescent="0.25">
      <c r="B19" s="12"/>
    </row>
    <row r="20" spans="2:2" s="11" customFormat="1" ht="21.75" customHeight="1" x14ac:dyDescent="0.25">
      <c r="B20" s="12"/>
    </row>
    <row r="21" spans="2:2" s="11" customFormat="1" ht="21.75" customHeight="1" x14ac:dyDescent="0.25">
      <c r="B21" s="12"/>
    </row>
    <row r="22" spans="2:2" s="11" customFormat="1" ht="21.75" customHeight="1" x14ac:dyDescent="0.25">
      <c r="B22" s="12"/>
    </row>
    <row r="23" spans="2:2" s="11" customFormat="1" ht="21.75" customHeight="1" x14ac:dyDescent="0.25">
      <c r="B23" s="12"/>
    </row>
    <row r="24" spans="2:2" s="11" customFormat="1" ht="21.75" customHeight="1" x14ac:dyDescent="0.25">
      <c r="B24" s="12"/>
    </row>
    <row r="25" spans="2:2" s="11" customFormat="1" ht="21.75" customHeight="1" x14ac:dyDescent="0.25">
      <c r="B25" s="12"/>
    </row>
    <row r="26" spans="2:2" s="11" customFormat="1" ht="21.75" customHeight="1" x14ac:dyDescent="0.25">
      <c r="B26" s="12"/>
    </row>
    <row r="27" spans="2:2" s="11" customFormat="1" ht="21.75" customHeight="1" x14ac:dyDescent="0.25">
      <c r="B27" s="12"/>
    </row>
  </sheetData>
  <sheetProtection formatRows="0" insertRows="0" deleteRows="0" sort="0"/>
  <mergeCells count="10">
    <mergeCell ref="D6:F6"/>
    <mergeCell ref="G6:H6"/>
    <mergeCell ref="D7:F7"/>
    <mergeCell ref="G7:H7"/>
    <mergeCell ref="D5:K5"/>
    <mergeCell ref="B5:C5"/>
    <mergeCell ref="B3:C3"/>
    <mergeCell ref="B4:C4"/>
    <mergeCell ref="D4:K4"/>
    <mergeCell ref="D3:F3"/>
  </mergeCells>
  <dataValidations count="4">
    <dataValidation operator="notEqual" allowBlank="1" showInputMessage="1" showErrorMessage="1" error="Только число, не равное нулю." sqref="F9:F10"/>
    <dataValidation allowBlank="1" showInputMessage="1" showErrorMessage="1" prompt="Заполняется автоматически из данных, указанных во вкладке «8. Ценовое предложение»" sqref="F7 F3"/>
    <dataValidation type="decimal" operator="greaterThanOrEqual" allowBlank="1" showInputMessage="1" showErrorMessage="1" prompt="Только число, больше или равное нулю._x000a__x000a_Знак % ставится автоматически." sqref="H9:H11">
      <formula1>0</formula1>
    </dataValidation>
    <dataValidation type="decimal" operator="greaterThanOrEqual" allowBlank="1" showInputMessage="1" showErrorMessage="1" prompt="Только число, больше или равное нулю" sqref="G9:G11 I9:K11">
      <formula1>0</formula1>
    </dataValidation>
  </dataValidations>
  <pageMargins left="0.23622047244094491" right="0.23622047244094491" top="0.74803149606299213" bottom="0.74803149606299213" header="0.31496062992125984" footer="0.31496062992125984"/>
  <pageSetup paperSize="9" scale="70" orientation="landscape" r:id="rId1"/>
  <headerFooter>
    <oddFooter>&amp;L&amp;10Подпись лица, 
имеющего право на подписание заявки&amp;C&amp;10__________________________&amp;R&amp;10&amp;A
&amp;D
Страница &amp;P из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3.xml>��< ? x m l   v e r s i o n = " 1 . 0 "   e n c o d i n g = " u t f - 1 6 " ? > < D a t a M a s h u p   x m l n s = " h t t p : / / s c h e m a s . m i c r o s o f t . c o m / D a t a M a s h u p " > A A A A A B c D A A B Q S w M E F A A C A A g A h 1 1 K U D 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h 1 1 K U 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d d S l A o i k e 4 D g A A A B E A A A A T A B w A R m 9 y b X V s Y X M v U 2 V j d G l v b j E u b S C i G A A o o B Q A A A A A A A A A A A A A A A A A A A A A A A A A A A A r T k 0 u y c z P U w i G 0 I b W A F B L A Q I t A B Q A A g A I A I d d S l A 6 1 4 1 8 p w A A A P g A A A A S A A A A A A A A A A A A A A A A A A A A A A B D b 2 5 m a W c v U G F j a 2 F n Z S 5 4 b W x Q S w E C L Q A U A A I A C A C H X U p Q D 8 r p q 6 Q A A A D p A A A A E w A A A A A A A A A A A A A A A A D z A A A A W 0 N v b n R l b n R f V H l w Z X N d L n h t b F B L A Q I t A B Q A A g A I A I d d S l A 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U h s G c R g 3 2 Q 4 p g J q Z w M a R H A A A A A A I A A A A A A A N m A A D A A A A A E A A A A M F Y R 5 G 2 R I X w O 1 C N f d o j / E g A A A A A B I A A A K A A A A A Q A A A A 8 Q w E J 7 s Q F Q E l r s A T k G u j l F A A A A C 7 J C / S v / g K + g S Z N u a y w a 5 N T V E 4 1 3 O J p S 4 E F r U x I Z h B 8 0 C 6 Y a R 5 S 0 i 2 w L E j J m W G 5 B H X 4 + m u L X 6 r i P C 6 2 W q 2 N V d u F k V b + M w U t H E H 4 F t B 3 Z J V I R Q A A A C 8 J 9 / a 2 / n L J k q C S b 2 X W t X 0 4 c d o X w = = < / D a t a M a s h u p > 
</file>

<file path=customXml/itemProps1.xml><?xml version="1.0" encoding="utf-8"?>
<ds:datastoreItem xmlns:ds="http://schemas.openxmlformats.org/officeDocument/2006/customXml" ds:itemID="{4C14AA81-9BB1-4971-B518-7E615947A80E}">
  <ds:schemaRefs/>
</ds:datastoreItem>
</file>

<file path=customXml/itemProps2.xml><?xml version="1.0" encoding="utf-8"?>
<ds:datastoreItem xmlns:ds="http://schemas.openxmlformats.org/officeDocument/2006/customXml" ds:itemID="{C67E4BC4-E4CE-4B71-85A2-5F8B723187D8}">
  <ds:schemaRefs/>
</ds:datastoreItem>
</file>

<file path=customXml/itemProps3.xml><?xml version="1.0" encoding="utf-8"?>
<ds:datastoreItem xmlns:ds="http://schemas.openxmlformats.org/officeDocument/2006/customXml" ds:itemID="{48763DC5-652A-49CA-9DEA-EBB22729674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Ценовое предложение позиции</vt:lpstr>
      <vt:lpstr>'Ценовое предложение позиции'!Заголовки_для_печати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
  <dcterms:created xsi:type="dcterms:W3CDTF">2015-06-05T18:19:34Z</dcterms:created>
  <dcterms:modified xsi:type="dcterms:W3CDTF">2021-06-10T06:04:36Z</dcterms:modified>
  <cp:category>Формы; Закупочная документация</cp:category>
</cp:coreProperties>
</file>