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G18" i="17"/>
  <c r="G19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<sst xmlns="http://schemas.openxmlformats.org/spreadsheetml/2006/main" count="54" uniqueCount="52">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</sst>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9" totalsRowShown="0" headerRowDxfId="24" dataDxfId="22" headerRowBorderDxfId="23" tableBorderDxfId="21">
  <autoFilter ref="C11:G19"/>
  <tableColumns count="5">
    <tableColumn id="1" name="№" dataDxfId="20"/>
    <tableColumn id="2" name="Вводные данные" dataDxfId="19"/>
    <tableColumn id="4" name="Цена, руб (без НДС)" dataDxfId="18">
      <calculatedColumnFormula>SUM(E13:E19)</calculatedColumnFormula>
    </tableColumn>
    <tableColumn id="7" name="НДС (%)" dataDxfId="17"/>
    <tableColumn id="6" name="Цена, руб с НДС" dataDxfId="1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15" dataDxfId="13" headerRowBorderDxfId="14" tableBorderDxfId="12" totalsRowBorderDxfId="11">
  <autoFilter ref="A1:A14"/>
  <tableColumns count="1">
    <tableColumn id="1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0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D8" sqref="D8"/>
    </sheetView>
  </sheetViews>
  <sheetFormatPr defaultColWidth="9.140625" defaultRowHeight="17.25" customHeight="1" x14ac:dyDescent="0.25"/>
  <cols>
    <col min="1" max="1" width="9.140625" style="23"/>
    <col min="2" max="2" width="5.42578125" style="23" customWidth="1"/>
    <col min="3" max="3" width="4.5703125" style="23" customWidth="1"/>
    <col min="4" max="4" width="72.42578125" style="23" customWidth="1"/>
    <col min="5" max="5" width="20.5703125" style="23" customWidth="1"/>
    <col min="6" max="6" width="16.28515625" style="23" customWidth="1"/>
    <col min="7" max="7" width="22.140625" style="23" customWidth="1"/>
    <col min="8" max="16384" width="9.140625" style="23"/>
  </cols>
  <sheetData>
    <row r="1" spans="2:8" ht="17.25" customHeight="1" x14ac:dyDescent="0.25">
      <c r="C1" s="41" t="s">
        <v>36</v>
      </c>
      <c r="D1" s="41"/>
      <c r="E1" s="41"/>
      <c r="F1" s="41"/>
      <c r="G1" s="41"/>
    </row>
    <row r="2" spans="2:8" ht="17.25" customHeight="1" x14ac:dyDescent="0.25">
      <c r="C2" s="5" t="s">
        <v>26</v>
      </c>
    </row>
    <row r="3" spans="2:8" ht="17.25" customHeight="1" x14ac:dyDescent="0.25">
      <c r="B3" s="24"/>
      <c r="C3" s="24" t="s">
        <v>35</v>
      </c>
      <c r="D3" s="24"/>
      <c r="E3" s="24"/>
      <c r="F3" s="24"/>
      <c r="G3" s="24"/>
    </row>
    <row r="4" spans="2:8" ht="17.25" customHeight="1" x14ac:dyDescent="0.25">
      <c r="B4" s="24"/>
      <c r="C4" s="42" t="s">
        <v>25</v>
      </c>
      <c r="D4" s="43"/>
      <c r="E4" s="44"/>
      <c r="F4" s="44"/>
      <c r="G4" s="44"/>
    </row>
    <row r="5" spans="2:8" ht="17.25" customHeight="1" x14ac:dyDescent="0.25">
      <c r="B5" s="24"/>
      <c r="C5" s="42" t="s">
        <v>37</v>
      </c>
      <c r="D5" s="43"/>
      <c r="E5" s="46"/>
      <c r="F5" s="47"/>
      <c r="G5" s="48"/>
    </row>
    <row r="6" spans="2:8" s="6" customFormat="1" ht="17.25" customHeight="1" x14ac:dyDescent="0.25">
      <c r="B6" s="25"/>
      <c r="C6" s="42" t="s">
        <v>1</v>
      </c>
      <c r="D6" s="43"/>
      <c r="E6" s="44"/>
      <c r="F6" s="44"/>
      <c r="G6" s="44"/>
    </row>
    <row r="7" spans="2:8" s="6" customFormat="1" ht="17.25" customHeight="1" x14ac:dyDescent="0.25">
      <c r="B7" s="10" t="s">
        <v>17</v>
      </c>
      <c r="C7" s="42" t="s">
        <v>24</v>
      </c>
      <c r="D7" s="43"/>
      <c r="E7" s="44"/>
      <c r="F7" s="44"/>
      <c r="G7" s="44"/>
    </row>
    <row r="8" spans="2:8" s="6" customFormat="1" ht="17.25" customHeight="1" x14ac:dyDescent="0.25">
      <c r="B8" s="10" t="s">
        <v>18</v>
      </c>
      <c r="C8" s="6" t="s">
        <v>16</v>
      </c>
      <c r="D8" s="7"/>
      <c r="E8" s="26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40"/>
      <c r="F9" s="11"/>
      <c r="G9" s="11"/>
    </row>
    <row r="10" spans="2:8" ht="17.25" customHeight="1" x14ac:dyDescent="0.25">
      <c r="B10" s="27"/>
      <c r="C10" s="5"/>
      <c r="D10" s="5"/>
      <c r="E10" s="5"/>
      <c r="F10" s="5"/>
      <c r="G10" s="5"/>
    </row>
    <row r="11" spans="2:8" s="28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9" customFormat="1" ht="17.25" customHeight="1" x14ac:dyDescent="0.25">
      <c r="B12" s="8"/>
      <c r="C12" s="9">
        <v>0</v>
      </c>
      <c r="D12" s="20" t="s">
        <v>23</v>
      </c>
      <c r="E12" s="21">
        <f>SUM(E13:E19)</f>
        <v>0</v>
      </c>
      <c r="F12" s="38">
        <v>0.2</v>
      </c>
      <c r="G12" s="22">
        <f>ПозиционноеЦеновое2[[#This Row],[Цена, руб (без НДС)]]*(ПозиционноеЦеновое2[[#This Row],[НДС (%)]]+1)</f>
        <v>0</v>
      </c>
      <c r="H12" s="8"/>
    </row>
    <row r="13" spans="2:8" s="29" customFormat="1" ht="17.25" customHeight="1" x14ac:dyDescent="0.25">
      <c r="B13" s="8"/>
      <c r="C13" s="9">
        <v>1</v>
      </c>
      <c r="D13" s="16" t="s">
        <v>34</v>
      </c>
      <c r="E13" s="17">
        <v>0</v>
      </c>
      <c r="F13" s="39">
        <v>0.2</v>
      </c>
      <c r="G13" s="36">
        <f>ПозиционноеЦеновое2[[#This Row],[Цена, руб (без НДС)]]*(ПозиционноеЦеновое2[[#This Row],[НДС (%)]]+1)</f>
        <v>0</v>
      </c>
      <c r="H13" s="8"/>
    </row>
    <row r="14" spans="2:8" s="29" customFormat="1" ht="17.25" customHeight="1" x14ac:dyDescent="0.25">
      <c r="B14" s="8"/>
      <c r="C14" s="9">
        <v>2</v>
      </c>
      <c r="D14" s="12" t="s">
        <v>33</v>
      </c>
      <c r="E14" s="17">
        <v>0</v>
      </c>
      <c r="F14" s="39">
        <v>0.2</v>
      </c>
      <c r="G14" s="37">
        <f>ПозиционноеЦеновое2[[#This Row],[Цена, руб (без НДС)]]*(ПозиционноеЦеновое2[[#This Row],[НДС (%)]]+1)</f>
        <v>0</v>
      </c>
      <c r="H14" s="8"/>
    </row>
    <row r="15" spans="2:8" s="29" customFormat="1" ht="17.25" customHeight="1" x14ac:dyDescent="0.25">
      <c r="B15" s="8"/>
      <c r="C15" s="9">
        <v>3</v>
      </c>
      <c r="D15" s="18" t="s">
        <v>29</v>
      </c>
      <c r="E15" s="17">
        <v>0</v>
      </c>
      <c r="F15" s="39">
        <v>0.2</v>
      </c>
      <c r="G15" s="36">
        <f>ПозиционноеЦеновое2[[#This Row],[Цена, руб (без НДС)]]*(ПозиционноеЦеновое2[[#This Row],[НДС (%)]]+1)</f>
        <v>0</v>
      </c>
      <c r="H15" s="8"/>
    </row>
    <row r="16" spans="2:8" s="29" customFormat="1" ht="17.25" customHeight="1" x14ac:dyDescent="0.25">
      <c r="B16" s="8"/>
      <c r="C16" s="9">
        <v>4</v>
      </c>
      <c r="D16" s="18" t="s">
        <v>30</v>
      </c>
      <c r="E16" s="17">
        <v>0</v>
      </c>
      <c r="F16" s="39">
        <v>0.2</v>
      </c>
      <c r="G16" s="36">
        <f>ПозиционноеЦеновое2[[#This Row],[Цена, руб (без НДС)]]*(ПозиционноеЦеновое2[[#This Row],[НДС (%)]]+1)</f>
        <v>0</v>
      </c>
      <c r="H16" s="8"/>
    </row>
    <row r="17" spans="2:8" s="29" customFormat="1" ht="17.25" customHeight="1" x14ac:dyDescent="0.25">
      <c r="B17" s="8"/>
      <c r="C17" s="9">
        <v>5</v>
      </c>
      <c r="D17" s="18" t="s">
        <v>32</v>
      </c>
      <c r="E17" s="17">
        <v>0</v>
      </c>
      <c r="F17" s="39">
        <v>0.2</v>
      </c>
      <c r="G17" s="36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B18" s="8"/>
      <c r="C18" s="9">
        <v>6</v>
      </c>
      <c r="D18" s="18" t="s">
        <v>28</v>
      </c>
      <c r="E18" s="17">
        <v>0</v>
      </c>
      <c r="F18" s="39">
        <v>0.2</v>
      </c>
      <c r="G18" s="36">
        <f>ПозиционноеЦеновое2[[#This Row],[Цена, руб (без НДС)]]*(ПозиционноеЦеновое2[[#This Row],[НДС (%)]]+1)</f>
        <v>0</v>
      </c>
      <c r="H18" s="8"/>
    </row>
    <row r="19" spans="2:8" s="29" customFormat="1" ht="17.25" customHeight="1" x14ac:dyDescent="0.25">
      <c r="B19" s="8"/>
      <c r="C19" s="9">
        <v>7</v>
      </c>
      <c r="D19" s="19" t="s">
        <v>31</v>
      </c>
      <c r="E19" s="17">
        <v>0</v>
      </c>
      <c r="F19" s="39">
        <v>0.2</v>
      </c>
      <c r="G19" s="36">
        <f>ПозиционноеЦеновое2[[#This Row],[Цена, руб (без НДС)]]*(ПозиционноеЦеновое2[[#This Row],[НДС (%)]]+1)</f>
        <v>0</v>
      </c>
      <c r="H19" s="8"/>
    </row>
    <row r="20" spans="2:8" s="30" customFormat="1" ht="17.25" customHeight="1" x14ac:dyDescent="0.25">
      <c r="C20" s="31"/>
    </row>
    <row r="21" spans="2:8" s="30" customFormat="1" ht="15.75" x14ac:dyDescent="0.25">
      <c r="C21" s="45"/>
      <c r="D21" s="45"/>
      <c r="E21" s="45"/>
      <c r="F21" s="45"/>
      <c r="G21" s="45"/>
    </row>
    <row r="22" spans="2:8" s="30" customFormat="1" ht="17.25" customHeight="1" x14ac:dyDescent="0.25"/>
    <row r="23" spans="2:8" s="30" customFormat="1" ht="17.25" customHeight="1" x14ac:dyDescent="0.25"/>
    <row r="24" spans="2:8" s="30" customFormat="1" ht="17.25" customHeight="1" x14ac:dyDescent="0.25"/>
    <row r="25" spans="2:8" ht="17.25" customHeight="1" x14ac:dyDescent="0.25">
      <c r="C25" s="30"/>
      <c r="D25" s="30"/>
      <c r="E25" s="30"/>
      <c r="F25" s="30"/>
      <c r="G25" s="30"/>
    </row>
    <row r="26" spans="2:8" ht="17.25" customHeight="1" x14ac:dyDescent="0.25">
      <c r="C26" s="30"/>
      <c r="D26" s="30"/>
      <c r="E26" s="30"/>
      <c r="F26" s="30"/>
      <c r="G26" s="30"/>
    </row>
    <row r="27" spans="2:8" ht="17.25" customHeight="1" x14ac:dyDescent="0.25">
      <c r="C27" s="30"/>
      <c r="D27" s="30"/>
      <c r="E27" s="30"/>
      <c r="F27" s="30"/>
      <c r="G27" s="30"/>
    </row>
    <row r="28" spans="2:8" ht="17.25" customHeight="1" x14ac:dyDescent="0.25">
      <c r="C28" s="30"/>
      <c r="D28" s="30"/>
      <c r="E28" s="30"/>
      <c r="F28" s="30"/>
      <c r="G28" s="30"/>
    </row>
    <row r="29" spans="2:8" ht="17.25" customHeight="1" x14ac:dyDescent="0.25">
      <c r="C29" s="30"/>
      <c r="D29" s="30"/>
      <c r="E29" s="30"/>
      <c r="F29" s="30"/>
      <c r="G29" s="30"/>
    </row>
    <row r="30" spans="2:8" ht="17.25" customHeight="1" x14ac:dyDescent="0.25">
      <c r="C30" s="30"/>
      <c r="D30" s="30"/>
      <c r="E30" s="30"/>
      <c r="F30" s="30"/>
      <c r="G30" s="30"/>
    </row>
  </sheetData>
  <sheetProtection formatRows="0" insertRows="0" deleteRows="0" sort="0"/>
  <mergeCells count="10">
    <mergeCell ref="C1:G1"/>
    <mergeCell ref="C4:D4"/>
    <mergeCell ref="E4:G4"/>
    <mergeCell ref="C21:G21"/>
    <mergeCell ref="C7:D7"/>
    <mergeCell ref="C6:D6"/>
    <mergeCell ref="E6:G6"/>
    <mergeCell ref="E7:G7"/>
    <mergeCell ref="C5:D5"/>
    <mergeCell ref="E5:G5"/>
  </mergeCells>
  <conditionalFormatting sqref="B6:G7 B4:B5 E4:G4 B8:E8 E5 B9:G19">
    <cfRule type="expression" dxfId="8" priority="9">
      <formula>AND(CELL("защита", B4)=0, NOT(ISBLANK(B4)))</formula>
    </cfRule>
  </conditionalFormatting>
  <conditionalFormatting sqref="B2:G3">
    <cfRule type="expression" dxfId="7" priority="8">
      <formula>AND(CELL("защита", B2)=0, NOT(ISBLANK(B2)))</formula>
    </cfRule>
    <cfRule type="expression" dxfId="6" priority="10">
      <formula>AND(CELL("защита", B2)=0, ISBLANK(B2))</formula>
    </cfRule>
  </conditionalFormatting>
  <conditionalFormatting sqref="C4:D4 C5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 E9">
    <cfRule type="containsBlanks" dxfId="2" priority="4">
      <formula>LEN(TRIM(E4))=0</formula>
    </cfRule>
  </conditionalFormatting>
  <conditionalFormatting sqref="E6:G7">
    <cfRule type="containsBlanks" dxfId="1" priority="3">
      <formula>LEN(TRIM(E6))=0</formula>
    </cfRule>
  </conditionalFormatting>
  <conditionalFormatting sqref="E8">
    <cfRule type="containsBlanks" dxfId="0" priority="2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5" t="s">
        <v>51</v>
      </c>
    </row>
    <row r="2" spans="1:6" x14ac:dyDescent="0.25">
      <c r="A2" s="34" t="s">
        <v>50</v>
      </c>
    </row>
    <row r="3" spans="1:6" x14ac:dyDescent="0.25">
      <c r="A3" s="33" t="s">
        <v>49</v>
      </c>
    </row>
    <row r="4" spans="1:6" x14ac:dyDescent="0.25">
      <c r="A4" s="34" t="s">
        <v>48</v>
      </c>
    </row>
    <row r="5" spans="1:6" x14ac:dyDescent="0.25">
      <c r="A5" s="33" t="s">
        <v>47</v>
      </c>
    </row>
    <row r="6" spans="1:6" x14ac:dyDescent="0.25">
      <c r="A6" s="34" t="s">
        <v>46</v>
      </c>
    </row>
    <row r="7" spans="1:6" x14ac:dyDescent="0.25">
      <c r="A7" s="33" t="s">
        <v>45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4" t="s">
        <v>44</v>
      </c>
    </row>
    <row r="9" spans="1:6" x14ac:dyDescent="0.25">
      <c r="A9" s="33" t="s">
        <v>43</v>
      </c>
    </row>
    <row r="10" spans="1:6" x14ac:dyDescent="0.25">
      <c r="A10" s="34" t="s">
        <v>42</v>
      </c>
    </row>
    <row r="11" spans="1:6" x14ac:dyDescent="0.25">
      <c r="A11" s="33" t="s">
        <v>41</v>
      </c>
    </row>
    <row r="12" spans="1:6" x14ac:dyDescent="0.25">
      <c r="A12" s="34" t="s">
        <v>40</v>
      </c>
    </row>
    <row r="13" spans="1:6" x14ac:dyDescent="0.25">
      <c r="A13" s="33" t="s">
        <v>39</v>
      </c>
    </row>
    <row r="14" spans="1:6" x14ac:dyDescent="0.25">
      <c r="A14" s="32" t="s">
        <v>38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2023-08-23T06:20:56Z</dcterms:modified>
  <cp:category>Формы;Закупочная документация</cp:category>
</cp:coreProperties>
</file>