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6DF1049B-60A0-4730-986B-5A134549AF76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(СМР)'!$B$2:$G$30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6" l="1"/>
  <c r="H21" i="16" s="1"/>
  <c r="E26" i="16" l="1"/>
  <c r="B2" i="9"/>
  <c r="F7" i="17"/>
</calcChain>
</file>

<file path=xl/sharedStrings.xml><?xml version="1.0" encoding="utf-8"?>
<sst xmlns="http://schemas.openxmlformats.org/spreadsheetml/2006/main" count="65" uniqueCount="62">
  <si>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</si>
  <si>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</si>
  <si>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</si>
  <si>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</si>
  <si>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</si>
  <si>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</si>
  <si>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</si>
  <si>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</si>
  <si>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</si>
  <si>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</si>
  <si>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</si>
  <si>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</si>
  <si>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</si>
  <si>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</si>
  <si>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</si>
  <si>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</si>
  <si>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</si>
  <si>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</si>
  <si>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</si>
  <si>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</si>
  <si>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</si>
  <si>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</si>
  <si>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</si>
  <si>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</si>
  <si>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</si>
  <si>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</si>
  <si>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</si>
  <si>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</si>
  <si>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</si>
  <si>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</si>
  <si>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</si>
  <si>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</si>
  <si>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</si>
  <si>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</si>
  <si>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</si>
  <si>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</si>
  <si>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</si>
  <si>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</si>
  <si>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</si>
  <si>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</si>
  <si>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</si>
  <si>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</si>
  <si>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</si>
  <si>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</si>
  <si>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</si>
  <si>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</si>
  <si>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</si>
  <si>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</si>
  <si>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</si>
  <si>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</si>
  <si>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>Пуско-наладочные работы</t>
  </si>
  <si>
    <t xml:space="preserve">Прочие затраты, в том числе: </t>
  </si>
  <si>
    <t>Непредвиденные затраты</t>
  </si>
  <si>
    <t>Цена, руб (без учета НДС)</t>
  </si>
  <si>
    <t>Материалы, оборудование*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</si>
  <si>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</si>
  <si>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</si>
  <si>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</si>
  <si>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</si>
  <si>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</si>
  <si>
    <t>ООО «ЕвроСибЭнерго-сервис»</t>
  </si>
  <si>
    <t xml:space="preserve">Работы по монтажу системы вытяжной вентиляции машины термической резки металла серии МТР "Кристалл"(зав.№05274) инв.№35356 на Центральном ремонтном заводе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</si>
</sst>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sz val="20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8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5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4" fillId="3" borderId="0" xfId="0" applyFont="1" applyFill="1" applyAlignment="1">
      <alignment vertical="top"/>
    </xf>
    <xf numFmtId="0" fontId="6" fillId="0" borderId="0" xfId="0" applyFont="1" applyAlignment="1" applyProtection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4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3" borderId="7" xfId="0" applyFont="1" applyFill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/>
    </xf>
    <xf numFmtId="0" fontId="10" fillId="0" borderId="3" xfId="1" applyFont="1" applyBorder="1" applyAlignment="1" applyProtection="1">
      <alignment wrapText="1"/>
    </xf>
    <xf numFmtId="0" fontId="1" fillId="0" borderId="3" xfId="0" applyFont="1" applyBorder="1" applyAlignment="1" applyProtection="1">
      <alignment wrapText="1"/>
    </xf>
    <xf numFmtId="0" fontId="1" fillId="3" borderId="3" xfId="0" applyFont="1" applyFill="1" applyBorder="1" applyAlignment="1" applyProtection="1">
      <protection locked="0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top"/>
    </xf>
    <xf numFmtId="10" fontId="1" fillId="0" borderId="12" xfId="0" applyNumberFormat="1" applyFont="1" applyBorder="1" applyAlignment="1" applyProtection="1">
      <alignment vertical="top"/>
    </xf>
    <xf numFmtId="0" fontId="2" fillId="0" borderId="3" xfId="0" applyFont="1" applyBorder="1" applyAlignment="1" applyProtection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top" wrapText="1"/>
      <protection locked="0"/>
    </xf>
  </cellXfs>
  <cellStyles count="2">
    <cellStyle name="Гиперссылка" xfId="1" builtinId="8"/>
    <cellStyle name="Обычный" xfId="0" builtinId="0"/>
  </cellStyles>
  <dxfs count="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43" dataDxfId="42">
  <autoFilter ref="A1:C2" xr:uid="{00000000-0009-0000-0100-000008000000}"/>
  <tableColumns count="3">
    <tableColumn id="3" xr3:uid="{00000000-0010-0000-0000-000003000000}" name="IDP" dataDxfId="41"/>
    <tableColumn id="4" xr3:uid="{00000000-0010-0000-0000-000004000000}" name="IDa" dataDxfId="40">
      <calculatedColumnFormula>$A$2&amp;"-"&amp;#REF!&amp;"-"&amp;#REF!</calculatedColumnFormula>
    </tableColumn>
    <tableColumn id="1" xr3:uid="{00000000-0010-0000-0000-000001000000}" name="FormType" dataDxfId="3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8" dataDxfId="37">
  <autoFilter ref="A1:B5" xr:uid="{00000000-0009-0000-0100-000007000000}"/>
  <tableColumns count="2">
    <tableColumn id="1" xr3:uid="{00000000-0010-0000-0100-000001000000}" name="№" dataDxfId="36"/>
    <tableColumn id="2" xr3:uid="{00000000-0010-0000-0100-000002000000}" name="Налоговая справка" dataDxfId="3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3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2:F24" totalsRowShown="0" headerRowDxfId="14" dataDxfId="12" headerRowBorderDxfId="13" tableBorderDxfId="11" totalsRowBorderDxfId="10">
  <autoFilter ref="C12:F24" xr:uid="{00000000-0009-0000-0100-00000F000000}"/>
  <tableColumns count="4">
    <tableColumn id="1" xr3:uid="{00000000-0010-0000-0300-000001000000}" name="№" dataDxfId="9"/>
    <tableColumn id="2" xr3:uid="{00000000-0010-0000-0300-000002000000}" name="Вводные данные" dataDxfId="8"/>
    <tableColumn id="4" xr3:uid="{00000000-0010-0000-0300-000004000000}" name="Цена, руб (без учета НДС)" dataDxfId="7"/>
    <tableColumn id="7" xr3:uid="{00000000-0010-0000-0300-000007000000}" name="НДС (%)" dataDxfId="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44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8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D15" sqref="D15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20"/>
      <c r="D1" s="21"/>
      <c r="E1" s="56" t="s">
        <v>59</v>
      </c>
      <c r="F1" s="56"/>
      <c r="G1" s="22"/>
      <c r="H1" s="45"/>
    </row>
    <row r="2" spans="2:8" ht="15.6" customHeight="1" x14ac:dyDescent="0.25">
      <c r="F2" s="6"/>
      <c r="G2" s="6"/>
    </row>
    <row r="3" spans="2:8" ht="15.6" customHeight="1" x14ac:dyDescent="0.25">
      <c r="C3" s="31" t="s">
        <v>31</v>
      </c>
      <c r="D3" s="31"/>
      <c r="E3" s="32"/>
      <c r="F3" s="16"/>
      <c r="G3" s="16"/>
    </row>
    <row r="4" spans="2:8" ht="15.6" customHeight="1" x14ac:dyDescent="0.25">
      <c r="B4" s="7"/>
      <c r="C4" s="31" t="s">
        <v>49</v>
      </c>
      <c r="D4" s="33"/>
      <c r="E4" s="35" t="s">
        <v>30</v>
      </c>
      <c r="F4" s="36"/>
      <c r="G4" s="40"/>
    </row>
    <row r="5" spans="2:8" ht="15.6" customHeight="1" x14ac:dyDescent="0.25">
      <c r="B5" s="7"/>
      <c r="C5" s="61" t="s">
        <v>32</v>
      </c>
      <c r="D5" s="62"/>
      <c r="E5" s="63" t="s">
        <v>60</v>
      </c>
      <c r="F5" s="63"/>
      <c r="G5" s="40"/>
    </row>
    <row r="6" spans="2:8" ht="15.6" customHeight="1" x14ac:dyDescent="0.25">
      <c r="B6" s="7"/>
      <c r="C6" s="61" t="s">
        <v>33</v>
      </c>
      <c r="D6" s="62"/>
      <c r="E6" s="63" t="s">
        <v>46</v>
      </c>
      <c r="F6" s="63"/>
      <c r="G6" s="40"/>
    </row>
    <row r="7" spans="2:8" ht="66.75" customHeight="1" x14ac:dyDescent="0.25">
      <c r="B7" s="7"/>
      <c r="C7" s="61" t="s">
        <v>1</v>
      </c>
      <c r="D7" s="62"/>
      <c r="E7" s="64" t="s">
        <v>61</v>
      </c>
      <c r="F7" s="64"/>
      <c r="G7" s="40"/>
    </row>
    <row r="8" spans="2:8" ht="15.6" customHeight="1" x14ac:dyDescent="0.25">
      <c r="B8" s="18" t="s">
        <v>17</v>
      </c>
      <c r="C8" s="60" t="s">
        <v>29</v>
      </c>
      <c r="D8" s="60"/>
      <c r="E8" s="63"/>
      <c r="F8" s="63"/>
      <c r="G8" s="40"/>
    </row>
    <row r="9" spans="2:8" ht="15.6" customHeight="1" x14ac:dyDescent="0.25">
      <c r="B9" s="18" t="s">
        <v>18</v>
      </c>
      <c r="C9" s="34" t="s">
        <v>16</v>
      </c>
      <c r="D9" s="34"/>
      <c r="E9" s="36"/>
      <c r="F9" s="37"/>
      <c r="G9" s="37"/>
    </row>
    <row r="10" spans="2:8" ht="15.6" customHeight="1" x14ac:dyDescent="0.25">
      <c r="B10" s="18"/>
      <c r="C10" s="34" t="s">
        <v>48</v>
      </c>
      <c r="D10" s="34"/>
      <c r="E10" s="43"/>
      <c r="F10" s="37"/>
      <c r="G10" s="37"/>
    </row>
    <row r="11" spans="2:8" ht="15.6" customHeight="1" x14ac:dyDescent="0.25">
      <c r="B11" s="18"/>
      <c r="C11" s="34"/>
      <c r="D11" s="34"/>
      <c r="E11" s="37"/>
      <c r="F11" s="37"/>
      <c r="G11" s="37"/>
    </row>
    <row r="12" spans="2:8" s="12" customFormat="1" ht="15.6" customHeight="1" x14ac:dyDescent="0.25">
      <c r="C12" s="23" t="s">
        <v>0</v>
      </c>
      <c r="D12" s="24" t="s">
        <v>21</v>
      </c>
      <c r="E12" s="24" t="s">
        <v>53</v>
      </c>
      <c r="F12" s="25" t="s">
        <v>19</v>
      </c>
      <c r="G12" s="41"/>
    </row>
    <row r="13" spans="2:8" s="13" customFormat="1" ht="15.6" customHeight="1" x14ac:dyDescent="0.25">
      <c r="C13" s="47">
        <v>1</v>
      </c>
      <c r="D13" s="48" t="s">
        <v>54</v>
      </c>
      <c r="E13" s="51"/>
      <c r="F13" s="26">
        <v>0.2</v>
      </c>
      <c r="G13" s="42"/>
    </row>
    <row r="14" spans="2:8" s="13" customFormat="1" ht="15.6" customHeight="1" x14ac:dyDescent="0.25">
      <c r="C14" s="47">
        <v>2</v>
      </c>
      <c r="D14" s="49" t="s">
        <v>25</v>
      </c>
      <c r="E14" s="51"/>
      <c r="F14" s="26">
        <v>0.2</v>
      </c>
      <c r="G14" s="42"/>
    </row>
    <row r="15" spans="2:8" s="13" customFormat="1" ht="15.6" customHeight="1" x14ac:dyDescent="0.25">
      <c r="C15" s="47">
        <v>3</v>
      </c>
      <c r="D15" s="49" t="s">
        <v>20</v>
      </c>
      <c r="E15" s="51"/>
      <c r="F15" s="26">
        <v>0.2</v>
      </c>
      <c r="G15" s="42"/>
    </row>
    <row r="16" spans="2:8" s="13" customFormat="1" ht="15.6" customHeight="1" x14ac:dyDescent="0.25">
      <c r="C16" s="47">
        <v>4</v>
      </c>
      <c r="D16" s="49" t="s">
        <v>24</v>
      </c>
      <c r="E16" s="51"/>
      <c r="F16" s="26">
        <v>0.2</v>
      </c>
      <c r="G16" s="42"/>
    </row>
    <row r="17" spans="1:8" s="13" customFormat="1" ht="15.6" customHeight="1" x14ac:dyDescent="0.25">
      <c r="C17" s="47">
        <v>5</v>
      </c>
      <c r="D17" s="49" t="s">
        <v>28</v>
      </c>
      <c r="E17" s="51"/>
      <c r="F17" s="26">
        <v>0.2</v>
      </c>
      <c r="G17" s="42"/>
    </row>
    <row r="18" spans="1:8" s="13" customFormat="1" ht="15.6" customHeight="1" x14ac:dyDescent="0.25">
      <c r="C18" s="47">
        <v>6</v>
      </c>
      <c r="D18" s="49" t="s">
        <v>27</v>
      </c>
      <c r="E18" s="51"/>
      <c r="F18" s="26">
        <v>0.2</v>
      </c>
      <c r="G18" s="42"/>
    </row>
    <row r="19" spans="1:8" s="13" customFormat="1" ht="15.6" customHeight="1" x14ac:dyDescent="0.25">
      <c r="C19" s="47">
        <v>7</v>
      </c>
      <c r="D19" s="49" t="s">
        <v>50</v>
      </c>
      <c r="E19" s="51"/>
      <c r="F19" s="26">
        <v>0.2</v>
      </c>
      <c r="G19" s="42"/>
    </row>
    <row r="20" spans="1:8" s="13" customFormat="1" ht="15.6" customHeight="1" thickBot="1" x14ac:dyDescent="0.3">
      <c r="C20" s="47">
        <v>8</v>
      </c>
      <c r="D20" s="49" t="s">
        <v>26</v>
      </c>
      <c r="E20" s="51"/>
      <c r="F20" s="26">
        <v>0.2</v>
      </c>
      <c r="G20" s="42"/>
    </row>
    <row r="21" spans="1:8" s="13" customFormat="1" ht="15.6" customHeight="1" thickBot="1" x14ac:dyDescent="0.3">
      <c r="C21" s="47">
        <v>9</v>
      </c>
      <c r="D21" s="50" t="s">
        <v>52</v>
      </c>
      <c r="E21" s="51"/>
      <c r="F21" s="26">
        <v>0.2</v>
      </c>
      <c r="G21" s="42"/>
      <c r="H21" s="54" t="e">
        <f>ПозиционноеЦеновое[[#This Row],[Цена, руб (без учета НДС)]]/(E25-ПозиционноеЦеновое[[#This Row],[Цена, руб (без учета НДС)]])</f>
        <v>#DIV/0!</v>
      </c>
    </row>
    <row r="22" spans="1:8" s="13" customFormat="1" ht="15.6" customHeight="1" x14ac:dyDescent="0.25">
      <c r="C22" s="47">
        <v>10</v>
      </c>
      <c r="D22" s="49" t="s">
        <v>22</v>
      </c>
      <c r="E22" s="51"/>
      <c r="F22" s="26">
        <v>0.2</v>
      </c>
      <c r="G22" s="42"/>
    </row>
    <row r="23" spans="1:8" s="13" customFormat="1" ht="15.6" customHeight="1" x14ac:dyDescent="0.25">
      <c r="C23" s="47">
        <v>11</v>
      </c>
      <c r="D23" s="49" t="s">
        <v>23</v>
      </c>
      <c r="E23" s="51"/>
      <c r="F23" s="26">
        <v>0.2</v>
      </c>
      <c r="G23" s="42"/>
    </row>
    <row r="24" spans="1:8" s="13" customFormat="1" ht="30.6" customHeight="1" x14ac:dyDescent="0.25">
      <c r="A24" s="19"/>
      <c r="C24" s="53">
        <v>12</v>
      </c>
      <c r="D24" s="46" t="s">
        <v>51</v>
      </c>
      <c r="E24" s="52"/>
      <c r="F24" s="27">
        <v>0.2</v>
      </c>
      <c r="G24" s="42"/>
    </row>
    <row r="25" spans="1:8" s="13" customFormat="1" ht="15.6" customHeight="1" x14ac:dyDescent="0.25">
      <c r="C25" s="55" t="s">
        <v>56</v>
      </c>
      <c r="D25" s="55"/>
      <c r="E25" s="38">
        <f>SUM(ПозиционноеЦеновое[Цена, руб (без учета НДС)])</f>
        <v>0</v>
      </c>
      <c r="F25" s="5"/>
      <c r="G25" s="5"/>
    </row>
    <row r="26" spans="1:8" s="14" customFormat="1" ht="15.6" customHeight="1" x14ac:dyDescent="0.25">
      <c r="B26" s="13"/>
      <c r="C26" s="57" t="s">
        <v>57</v>
      </c>
      <c r="D26" s="57"/>
      <c r="E26" s="38">
        <f>E13*F13+E14*F14+E15*F15+E16*F16+E17*F17+E18*F18+E19*F19+E20*F20+E21*F21+E22*F22+E23*F23+E24*F24+E25</f>
        <v>0</v>
      </c>
      <c r="F26" s="28"/>
      <c r="G26" s="28"/>
    </row>
    <row r="27" spans="1:8" s="14" customFormat="1" ht="15.6" customHeight="1" x14ac:dyDescent="0.25">
      <c r="B27" s="13"/>
      <c r="C27" s="29"/>
      <c r="D27" s="29"/>
      <c r="E27" s="39"/>
      <c r="F27" s="28"/>
      <c r="G27" s="28"/>
    </row>
    <row r="28" spans="1:8" s="14" customFormat="1" ht="15.6" customHeight="1" x14ac:dyDescent="0.25">
      <c r="C28" s="58" t="s">
        <v>58</v>
      </c>
      <c r="D28" s="59"/>
      <c r="E28" s="44"/>
      <c r="F28" s="17"/>
      <c r="G28" s="17"/>
    </row>
    <row r="29" spans="1:8" s="14" customFormat="1" ht="15.6" customHeight="1" x14ac:dyDescent="0.25">
      <c r="D29" s="30" t="s">
        <v>55</v>
      </c>
      <c r="F29" s="15"/>
      <c r="G29" s="15"/>
    </row>
    <row r="30" spans="1:8" s="14" customFormat="1" ht="15.6" customHeight="1" x14ac:dyDescent="0.25">
      <c r="F30" s="15"/>
      <c r="G30" s="15"/>
    </row>
    <row r="31" spans="1:8" s="14" customFormat="1" ht="15.6" customHeight="1" x14ac:dyDescent="0.25">
      <c r="F31" s="15"/>
      <c r="G31" s="15"/>
    </row>
    <row r="32" spans="1:8" s="14" customFormat="1" ht="15.6" customHeight="1" x14ac:dyDescent="0.25">
      <c r="F32" s="15"/>
      <c r="G32" s="15"/>
    </row>
    <row r="33" spans="3:7" ht="15.6" customHeight="1" x14ac:dyDescent="0.25">
      <c r="C33" s="14"/>
      <c r="D33" s="14"/>
      <c r="E33" s="14"/>
      <c r="F33" s="15"/>
      <c r="G33" s="15"/>
    </row>
    <row r="34" spans="3:7" ht="15.6" customHeight="1" x14ac:dyDescent="0.25">
      <c r="C34" s="14"/>
      <c r="D34" s="14"/>
      <c r="E34" s="14"/>
      <c r="F34" s="15"/>
      <c r="G34" s="15"/>
    </row>
    <row r="35" spans="3:7" ht="15.6" customHeight="1" x14ac:dyDescent="0.25">
      <c r="C35" s="14"/>
      <c r="D35" s="14"/>
      <c r="E35" s="14"/>
      <c r="F35" s="15"/>
      <c r="G35" s="15"/>
    </row>
    <row r="36" spans="3:7" ht="15.6" customHeight="1" x14ac:dyDescent="0.25">
      <c r="C36" s="14"/>
      <c r="D36" s="14"/>
      <c r="E36" s="14"/>
      <c r="F36" s="15"/>
      <c r="G36" s="15"/>
    </row>
    <row r="37" spans="3:7" ht="15.6" customHeight="1" x14ac:dyDescent="0.25">
      <c r="C37" s="14"/>
      <c r="D37" s="14"/>
      <c r="E37" s="14"/>
      <c r="F37" s="15"/>
      <c r="G37" s="15"/>
    </row>
    <row r="38" spans="3:7" ht="15.6" customHeight="1" x14ac:dyDescent="0.25">
      <c r="C38" s="14"/>
      <c r="D38" s="14"/>
      <c r="E38" s="14"/>
      <c r="F38" s="15"/>
      <c r="G38" s="15"/>
    </row>
  </sheetData>
  <sheetProtection formatRows="0" insertRows="0" deleteRows="0" sort="0"/>
  <mergeCells count="12">
    <mergeCell ref="C25:D25"/>
    <mergeCell ref="E1:F1"/>
    <mergeCell ref="C26:D26"/>
    <mergeCell ref="C28:D28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6:B27 C25 E26:G27 E25 E28 C28 B9:E10 B11:D11 E21:G21 B12:G14 D22:G24 D15:G20 B15:C24">
    <cfRule type="expression" dxfId="33" priority="27">
      <formula>AND(CELL("защита", B5)=0, NOT(ISBLANK(B5)))</formula>
    </cfRule>
  </conditionalFormatting>
  <conditionalFormatting sqref="B4:D4 B3:G3">
    <cfRule type="expression" dxfId="32" priority="19">
      <formula>AND(CELL("защита", B3)=0, NOT(ISBLANK(B3)))</formula>
    </cfRule>
    <cfRule type="expression" dxfId="31" priority="30">
      <formula>AND(CELL("защита", B3)=0, ISBLANK(B3))</formula>
    </cfRule>
  </conditionalFormatting>
  <conditionalFormatting sqref="C1:E1">
    <cfRule type="expression" dxfId="30" priority="17">
      <formula>AND(CELL("защита", C1)=0, NOT(ISBLANK(C1)))</formula>
    </cfRule>
    <cfRule type="expression" dxfId="29" priority="18">
      <formula>AND(CELL("защита", C1)=0, ISBLANK(C1))</formula>
    </cfRule>
  </conditionalFormatting>
  <conditionalFormatting sqref="E4 C5:C6">
    <cfRule type="expression" dxfId="28" priority="14">
      <formula>AND(CELL("защита", C4)=0, NOT(ISBLANK(C4)))</formula>
    </cfRule>
    <cfRule type="expression" dxfId="27" priority="15">
      <formula>AND(CELL("защита", C4)=0, ISBLANK(C4))</formula>
    </cfRule>
    <cfRule type="expression" dxfId="26" priority="16">
      <formula>CELL("защита", C4)=0</formula>
    </cfRule>
  </conditionalFormatting>
  <conditionalFormatting sqref="E5:E6 E13:E18 E20:E24">
    <cfRule type="containsBlanks" dxfId="25" priority="13">
      <formula>LEN(TRIM(E5))=0</formula>
    </cfRule>
  </conditionalFormatting>
  <conditionalFormatting sqref="E7:F8">
    <cfRule type="containsBlanks" dxfId="24" priority="12">
      <formula>LEN(TRIM(E7))=0</formula>
    </cfRule>
  </conditionalFormatting>
  <conditionalFormatting sqref="E9:E10">
    <cfRule type="containsBlanks" dxfId="23" priority="11">
      <formula>LEN(TRIM(E9))=0</formula>
    </cfRule>
  </conditionalFormatting>
  <conditionalFormatting sqref="F4">
    <cfRule type="expression" dxfId="22" priority="9">
      <formula>AND(CELL("защита", F4)=0, NOT(ISBLANK(F4)))</formula>
    </cfRule>
  </conditionalFormatting>
  <conditionalFormatting sqref="F4">
    <cfRule type="containsBlanks" dxfId="21" priority="8">
      <formula>LEN(TRIM(F4))=0</formula>
    </cfRule>
  </conditionalFormatting>
  <conditionalFormatting sqref="B25">
    <cfRule type="expression" dxfId="20" priority="7">
      <formula>AND(CELL("защита", B25)=0, NOT(ISBLANK(B25)))</formula>
    </cfRule>
  </conditionalFormatting>
  <conditionalFormatting sqref="D24">
    <cfRule type="containsBlanks" dxfId="19" priority="6">
      <formula>LEN(TRIM(D24))=0</formula>
    </cfRule>
  </conditionalFormatting>
  <conditionalFormatting sqref="E19">
    <cfRule type="containsBlanks" dxfId="18" priority="4">
      <formula>LEN(TRIM(E19))=0</formula>
    </cfRule>
  </conditionalFormatting>
  <conditionalFormatting sqref="E28">
    <cfRule type="containsBlanks" dxfId="17" priority="3">
      <formula>LEN(TRIM(E28))=0</formula>
    </cfRule>
  </conditionalFormatting>
  <conditionalFormatting sqref="C26:C27">
    <cfRule type="expression" dxfId="16" priority="2">
      <formula>AND(CELL("защита", C26)=0, NOT(ISBLANK(C26)))</formula>
    </cfRule>
  </conditionalFormatting>
  <conditionalFormatting sqref="E25:E26">
    <cfRule type="containsBlanks" dxfId="15" priority="1">
      <formula>LEN(TRIM(E25))=0</formula>
    </cfRule>
  </conditionalFormatting>
  <dataValidations count="7">
    <dataValidation type="decimal" operator="greaterThanOrEqual" allowBlank="1" showInputMessage="1" showErrorMessage="1" prompt="Только число, больше или равное нулю" sqref="E26:E28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6:G27" xr:uid="{00000000-0002-0000-0200-000001000000}">
      <formula1>0</formula1>
    </dataValidation>
    <dataValidation type="list" allowBlank="1" showInputMessage="1" sqref="E6:G6" xr:uid="{00000000-0002-0000-0200-000002000000}">
      <formula1>INDIRECT("СпособыЗакупок[Способы закупки]")</formula1>
    </dataValidation>
    <dataValidation type="list" errorStyle="warning" operator="equal" allowBlank="1" error="КПП — 9 цифр" prompt="_x000a_" sqref="E10" xr:uid="{00000000-0002-0000-0200-000003000000}">
      <formula1>"ОСНО,УСН,НПД"</formula1>
    </dataValidation>
    <dataValidation allowBlank="1" showInputMessage="1" sqref="E13:G22 E23:E25 F23:G24" xr:uid="{00000000-0002-0000-0200-000004000000}"/>
    <dataValidation allowBlank="1" showInputMessage="1" showErrorMessage="1" promptTitle="Перечислить!" prompt="_x000a_" sqref="D24" xr:uid="{00000000-0002-0000-0200-000005000000}"/>
    <dataValidation allowBlank="1" showInputMessage="1" showErrorMessage="1" promptTitle="расчет НЗ в %" prompt="_x000a_" sqref="H21" xr:uid="{00000000-0002-0000-0200-000006000000}"/>
  </dataValidations>
  <hyperlinks>
    <hyperlink ref="D13" location="'Ценовое предложение (СМР)'!D27" display="Материалы, оборудование*" xr:uid="{00000000-0004-0000-0200-000000000000}"/>
  </hyperlink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47</v>
      </c>
    </row>
    <row r="2" spans="1:6" x14ac:dyDescent="0.25">
      <c r="A2" s="10" t="s">
        <v>46</v>
      </c>
    </row>
    <row r="3" spans="1:6" x14ac:dyDescent="0.25">
      <c r="A3" s="9" t="s">
        <v>45</v>
      </c>
    </row>
    <row r="4" spans="1:6" x14ac:dyDescent="0.25">
      <c r="A4" s="10" t="s">
        <v>44</v>
      </c>
    </row>
    <row r="5" spans="1:6" x14ac:dyDescent="0.25">
      <c r="A5" s="9" t="s">
        <v>43</v>
      </c>
    </row>
    <row r="6" spans="1:6" x14ac:dyDescent="0.25">
      <c r="A6" s="10" t="s">
        <v>42</v>
      </c>
    </row>
    <row r="7" spans="1:6" x14ac:dyDescent="0.25">
      <c r="A7" s="9" t="s">
        <v>41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40</v>
      </c>
    </row>
    <row r="9" spans="1:6" x14ac:dyDescent="0.25">
      <c r="A9" s="9" t="s">
        <v>39</v>
      </c>
    </row>
    <row r="10" spans="1:6" x14ac:dyDescent="0.25">
      <c r="A10" s="10" t="s">
        <v>38</v>
      </c>
    </row>
    <row r="11" spans="1:6" x14ac:dyDescent="0.25">
      <c r="A11" s="9" t="s">
        <v>37</v>
      </c>
    </row>
    <row r="12" spans="1:6" x14ac:dyDescent="0.25">
      <c r="A12" s="10" t="s">
        <v>36</v>
      </c>
    </row>
    <row r="13" spans="1:6" x14ac:dyDescent="0.25">
      <c r="A13" s="9" t="s">
        <v>35</v>
      </c>
    </row>
    <row r="14" spans="1:6" x14ac:dyDescent="0.25">
      <c r="A14" s="8" t="s">
        <v>34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2023-11-23T01:53:30Z</dcterms:modified>
  <cp:category>Формы; Закупочная документация</cp:category>
</cp:coreProperties>
</file>