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ec11s\OCP\Oppr9\2021\1Комиссионный отбор\32 ДОП ОБЪЕМЫ ПОМЕЩЕНИЯ Грант УХП\Гранд УХП\ГОТОВО\10Д Ремонт лестничных маршей\В ОЦРСП\"/>
    </mc:Choice>
  </mc:AlternateContent>
  <bookViews>
    <workbookView minimized="1" xWindow="480" yWindow="75" windowWidth="11340" windowHeight="9345" firstSheet="3" activeTab="3"/>
  </bookViews>
  <sheets>
    <sheet name="1-21" sheetId="2" state="hidden" r:id="rId1"/>
    <sheet name="2-21" sheetId="3" state="hidden" r:id="rId2"/>
    <sheet name="3-21" sheetId="4" state="hidden" r:id="rId3"/>
    <sheet name=" " sheetId="5" r:id="rId4"/>
    <sheet name="5-21" sheetId="6" state="hidden" r:id="rId5"/>
    <sheet name="6-21" sheetId="7" state="hidden" r:id="rId6"/>
    <sheet name="7-21" sheetId="8" state="hidden" r:id="rId7"/>
    <sheet name="8-21" sheetId="9" state="hidden" r:id="rId8"/>
    <sheet name="9-21" sheetId="10" state="hidden" r:id="rId9"/>
    <sheet name="10-21" sheetId="11" state="hidden" r:id="rId10"/>
    <sheet name="12-21" sheetId="12" state="hidden" r:id="rId11"/>
    <sheet name="13-21" sheetId="13" state="hidden" r:id="rId12"/>
    <sheet name="14-21" sheetId="14" state="hidden" r:id="rId13"/>
  </sheets>
  <externalReferences>
    <externalReference r:id="rId14"/>
  </externalReferences>
  <definedNames>
    <definedName name="_xlnm._FilterDatabase" localSheetId="9" hidden="1">'10-21'!$A$17:$M$63</definedName>
    <definedName name="_xlnm._FilterDatabase" localSheetId="11" hidden="1">'13-21'!$A$17:$M$32</definedName>
    <definedName name="_xlnm._FilterDatabase" localSheetId="2" hidden="1">'3-21'!$A$17:$M$44</definedName>
    <definedName name="_xlnm._FilterDatabase" localSheetId="5" hidden="1">'6-21'!$A$17:$M$33</definedName>
    <definedName name="_xlnm._FilterDatabase" localSheetId="6" hidden="1">'7-21'!$A$17:$M$35</definedName>
    <definedName name="_xlnm._FilterDatabase" localSheetId="7" hidden="1">'8-21'!$A$17:$M$42</definedName>
    <definedName name="_xlnm._FilterDatabase" localSheetId="8" hidden="1">'9-21'!$A$15:$M$115</definedName>
    <definedName name="_xlnm.Print_Titles" localSheetId="3">' '!$16:$16</definedName>
    <definedName name="_xlnm.Print_Titles" localSheetId="9">'10-21'!$17:$17</definedName>
    <definedName name="_xlnm.Print_Titles" localSheetId="10">'12-21'!$15:$15</definedName>
    <definedName name="_xlnm.Print_Titles" localSheetId="11">'13-21'!$17:$17</definedName>
    <definedName name="_xlnm.Print_Titles" localSheetId="12">'14-21'!$17:$17</definedName>
    <definedName name="_xlnm.Print_Titles" localSheetId="1">'2-21'!$11:$13</definedName>
    <definedName name="_xlnm.Print_Titles" localSheetId="2">'3-21'!$17:$17</definedName>
    <definedName name="_xlnm.Print_Titles" localSheetId="4">'5-21'!$17:$17</definedName>
    <definedName name="_xlnm.Print_Titles" localSheetId="5">'6-21'!$17:$17</definedName>
    <definedName name="_xlnm.Print_Titles" localSheetId="6">'7-21'!$17:$17</definedName>
    <definedName name="_xlnm.Print_Titles" localSheetId="7">'8-21'!$17:$17</definedName>
    <definedName name="_xlnm.Print_Titles" localSheetId="8">'9-21'!$15:$15</definedName>
    <definedName name="_xlnm.Print_Area" localSheetId="3">' '!$A$1:$L$61</definedName>
    <definedName name="_xlnm.Print_Area" localSheetId="9">'10-21'!$A$1:$L$71</definedName>
    <definedName name="_xlnm.Print_Area" localSheetId="10">'12-21'!$A$1:$L$40</definedName>
    <definedName name="_xlnm.Print_Area" localSheetId="11">'13-21'!$A$1:$L$41</definedName>
    <definedName name="_xlnm.Print_Area" localSheetId="12">'14-21'!$A$1:$M$64</definedName>
    <definedName name="_xlnm.Print_Area" localSheetId="1">'2-21'!$A$1:$L$67</definedName>
    <definedName name="_xlnm.Print_Area" localSheetId="2">'3-21'!$A$1:$L$61</definedName>
    <definedName name="_xlnm.Print_Area" localSheetId="4">'5-21'!$A$1:$L$52</definedName>
    <definedName name="_xlnm.Print_Area" localSheetId="5">'6-21'!$A$1:$L$41</definedName>
    <definedName name="_xlnm.Print_Area" localSheetId="6">'7-21'!$A$1:$M$43</definedName>
    <definedName name="_xlnm.Print_Area" localSheetId="7">'8-21'!$A$1:$M$50</definedName>
    <definedName name="_xlnm.Print_Area" localSheetId="8">'9-21'!$A$1:$L$124</definedName>
  </definedNames>
  <calcPr calcId="162913"/>
</workbook>
</file>

<file path=xl/calcChain.xml><?xml version="1.0" encoding="utf-8"?>
<calcChain xmlns="http://schemas.openxmlformats.org/spreadsheetml/2006/main">
  <c r="G38" i="14" l="1"/>
  <c r="K126" i="10"/>
  <c r="B31" i="6"/>
  <c r="C31" i="6"/>
  <c r="D21" i="2" l="1"/>
  <c r="D15" i="2"/>
</calcChain>
</file>

<file path=xl/comments1.xml><?xml version="1.0" encoding="utf-8"?>
<comments xmlns="http://schemas.openxmlformats.org/spreadsheetml/2006/main">
  <authors>
    <author>Сергей</author>
  </authors>
  <commentList>
    <comment ref="E8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объекта&gt;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</t>
        </r>
      </text>
    </comment>
    <comment ref="C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ресурса&gt;</t>
        </r>
      </text>
    </comment>
    <comment ref="J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&lt;Единица измерения ресурса&gt;</t>
        </r>
      </text>
    </comment>
    <comment ref="K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&lt;Общее количество ресурса&gt;</t>
        </r>
      </text>
    </comment>
  </commentList>
</comments>
</file>

<file path=xl/comments2.xml><?xml version="1.0" encoding="utf-8"?>
<comments xmlns="http://schemas.openxmlformats.org/spreadsheetml/2006/main">
  <authors>
    <author>Сергей</author>
  </authors>
  <commentLis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</t>
        </r>
      </text>
    </comment>
    <comment ref="C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ресурса&gt;</t>
        </r>
      </text>
    </comment>
    <comment ref="J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&lt;Единица измерения ресурса&gt;</t>
        </r>
      </text>
    </comment>
    <comment ref="K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&lt;Общее количество ресурса&gt;</t>
        </r>
      </text>
    </comment>
  </commentList>
</comments>
</file>

<file path=xl/sharedStrings.xml><?xml version="1.0" encoding="utf-8"?>
<sst xmlns="http://schemas.openxmlformats.org/spreadsheetml/2006/main" count="2233" uniqueCount="634">
  <si>
    <t>Наименование</t>
  </si>
  <si>
    <t>Ед. изм.</t>
  </si>
  <si>
    <t>СОГЛАСОВАНО:</t>
  </si>
  <si>
    <t>УТВЕРЖДАЮ:</t>
  </si>
  <si>
    <t>м2</t>
  </si>
  <si>
    <t>т</t>
  </si>
  <si>
    <t>Полосовой горячекатаный прокат толщиной 10-75 мм, при ширине 100-200 мм, из углеродистой стали обыкновенного качества марки: Ст3сп</t>
  </si>
  <si>
    <t>Кладка отдельных участков кирпичных стен и заделка проемов в кирпичных стенах при объеме кладки в одном месте: до 5 м3</t>
  </si>
  <si>
    <t>м3</t>
  </si>
  <si>
    <t>1000 шт</t>
  </si>
  <si>
    <t>Установка металлических дверных блоков в готовые проемы</t>
  </si>
  <si>
    <t>Детали закладные и накладные, изготовленные без применения сварки, гнутья, сверления (пробивки) отверстий, поставляемые отдельно</t>
  </si>
  <si>
    <t>шт</t>
  </si>
  <si>
    <t>Пена монтажная противопожарная полиуретановая NULLIFIRE (0,88 л)</t>
  </si>
  <si>
    <t>Сплошное выравнивание внутренних поверхностей (однослойное оштукатуривание) из сухих растворных смесей толщиной до 10 мм: оконных и дверных откосов плоских</t>
  </si>
  <si>
    <t>100 м2</t>
  </si>
  <si>
    <t>Смеси сухие строительные, шпаклевочные, для внутренних работ</t>
  </si>
  <si>
    <t>кг</t>
  </si>
  <si>
    <t>Ремонт штукатурки наружных прямолинейных откосов по камню и бетону цементно-известковым раствором: с земли и лесов</t>
  </si>
  <si>
    <t>Вода</t>
  </si>
  <si>
    <t>Раствор готовый отделочный тяжелый, цементно-известковый, состав 1:1:6</t>
  </si>
  <si>
    <t>Покрытие поверхностей грунтовкой глубокого проникновения: за 1 раз стен</t>
  </si>
  <si>
    <t>Ветошь</t>
  </si>
  <si>
    <t>Грунтовка акриловая НОРТЕКС-ГРУНТ</t>
  </si>
  <si>
    <t>Сплошная шпаклевка ранее оштукатуренных поверхностей цементно-поливинилацетатным составом: с лесов и земли</t>
  </si>
  <si>
    <t>Асбест хризотиловый</t>
  </si>
  <si>
    <t>Дисперсия (эмульсия) поливинилацетатная гомополимерная грубодисперсная  непластифицированная</t>
  </si>
  <si>
    <t>Мел природный молотый</t>
  </si>
  <si>
    <t>Щебень пористый из металлургического шлака М 600, фракция 5-10 мм</t>
  </si>
  <si>
    <t>Портландцемент специального назначения сульфатостойкий М400 (ЦЕМ I 32,5Н СС)</t>
  </si>
  <si>
    <t>Клей малярный жидкий</t>
  </si>
  <si>
    <t>Окраска поливинилацетатными водоэмульсионными составами простая по штукатурке и сборным конструкциям: стен, подготовленным под окраску</t>
  </si>
  <si>
    <t>Шкурка шлифовальная двухслойная с зернистостью 40-25</t>
  </si>
  <si>
    <t>Шпатлевка клеевая</t>
  </si>
  <si>
    <t>Краска акриловая: АКВА ВД-АК-11 (цвет по согласованию с заказчиком)</t>
  </si>
  <si>
    <t>Простая окраска масляными составами по штукатурке и сборным конструкциям: стен, подготовленных под окраску</t>
  </si>
  <si>
    <t>Краска для наружных работ, фисташковая</t>
  </si>
  <si>
    <t>Раздел 2. Замена двери в кладовую</t>
  </si>
  <si>
    <t>Снятие дверных полотен</t>
  </si>
  <si>
    <t>Электроды сварочные Э42, диаметр 4 мм</t>
  </si>
  <si>
    <t>Дверь противопожарная металлическая однопольная ДПМ-01/60, размером 800х2000 мм</t>
  </si>
  <si>
    <t>Установка дверного доводчика к металлическим дверям</t>
  </si>
  <si>
    <t>Винты самонарезающие, с уплотнительной прокладкой, размер 4,8х35 мм</t>
  </si>
  <si>
    <t>100 шт</t>
  </si>
  <si>
    <t>Доводчик дверной гидравлический TS-68 с зубчатым приводом (нагрузка до 90 кг)</t>
  </si>
  <si>
    <t>Штукатурка поверхностей внутри здания известковым раствором улучшенная: по камню и бетону стен</t>
  </si>
  <si>
    <t>Раствор готовый отделочный тяжелый, известковый, состав 1:2,5</t>
  </si>
  <si>
    <t>Сетка тканая с квадратными ячейками № 05, без покрытия</t>
  </si>
  <si>
    <t>Раздел 3. Замена двери в мастерскую</t>
  </si>
  <si>
    <t>Демонтаж дверных коробок: в каменных стенах с отбивкой штукатурки в откосах</t>
  </si>
  <si>
    <t>Установка: деревянных дверных блоков</t>
  </si>
  <si>
    <t>Гвозди строительные</t>
  </si>
  <si>
    <t>Блок дверной, одностворчатый, 3-х филёнчатый, глухой сосновый, лакированный, модель FF OKSAMANTY 3P, размер дверного полотна: 1950х900 мм</t>
  </si>
  <si>
    <t>компл</t>
  </si>
  <si>
    <t>Ремонт штукатурки откосов внутри здания по камню и бетону цементно-известковым раствором: прямолинейных</t>
  </si>
  <si>
    <t>Олифа комбинированная для отделочных работ внутри помещений</t>
  </si>
  <si>
    <t>Шпатлевка масляно-клеевая</t>
  </si>
  <si>
    <t>Погрузо-разгрузочные работы при автомобильных перевозках: Погрузка мусора строительного с погрузкой вручную</t>
  </si>
  <si>
    <t>1 т груза</t>
  </si>
  <si>
    <t>Зам. директора  ЖДХ и ТО филиала ТЭЦ-11</t>
  </si>
  <si>
    <t xml:space="preserve">ООО "Байкальская энергетическая компания" </t>
  </si>
  <si>
    <t>______________А.Д. Карпов</t>
  </si>
  <si>
    <t>"______ " _______________2020 г.</t>
  </si>
  <si>
    <t>на</t>
  </si>
  <si>
    <t>наименование объекта, наименование работ</t>
  </si>
  <si>
    <t>Инв.№ П12400003764</t>
  </si>
  <si>
    <t>Срок выполнения 01.05.2021г.-31.05.2021г.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</si>
  <si>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</si>
  <si>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</si>
  <si>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</si>
  <si>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</si>
  <si>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 частях                                                                             (согласно сметным нормам, кроме ниже указанных:)</t>
  </si>
  <si>
    <t>Кол-во</t>
  </si>
  <si>
    <t>Использование (лом, утиль, мусор, реализ., повт. исп.)</t>
  </si>
  <si>
    <t>Поставка (заказчик/ подрядчик)</t>
  </si>
  <si>
    <t>1.</t>
  </si>
  <si>
    <t>Дверное полотно</t>
  </si>
  <si>
    <t>шт.</t>
  </si>
  <si>
    <t>мусор</t>
  </si>
  <si>
    <t>Дверная коробка</t>
  </si>
  <si>
    <t>1.2.</t>
  </si>
  <si>
    <t>Кирпич керамический лицевой, размером 250х120х65 мм, марка: 125</t>
  </si>
  <si>
    <t>подрячик</t>
  </si>
  <si>
    <t>Раствор готовый кладочный цементно-известковый марки: 50</t>
  </si>
  <si>
    <t>Сталь полосовая 40х4мм</t>
  </si>
  <si>
    <t>кг.</t>
  </si>
  <si>
    <t>1.3.</t>
  </si>
  <si>
    <t>1.4.</t>
  </si>
  <si>
    <t>Раствор готовый отделочный тяжелый: цементно-известковый 1:1:6</t>
  </si>
  <si>
    <t>1.5.</t>
  </si>
  <si>
    <t>1.6.</t>
  </si>
  <si>
    <t>подрядчик</t>
  </si>
  <si>
    <t>1.7.</t>
  </si>
  <si>
    <t>2.</t>
  </si>
  <si>
    <t>2.1.</t>
  </si>
  <si>
    <t>2.2.</t>
  </si>
  <si>
    <t>2.3.</t>
  </si>
  <si>
    <t>2.4.</t>
  </si>
  <si>
    <t>3.</t>
  </si>
  <si>
    <t>3.1.</t>
  </si>
  <si>
    <t>3.2.</t>
  </si>
  <si>
    <t>3.3.</t>
  </si>
  <si>
    <t>Начальник  ЖДЦ ТЭЦ-11          __________________Ю.Б. Закиров</t>
  </si>
  <si>
    <t xml:space="preserve">Зам. начальника ЖДЦ ТЭЦ-11  __________________С.С. Рыжов  </t>
  </si>
  <si>
    <t>Демонтаж. Установка металлических дверных блоков</t>
  </si>
  <si>
    <t>Дверь металлическая однопольная утепленная, размером 2100х1100 мм</t>
  </si>
  <si>
    <t>100м2</t>
  </si>
  <si>
    <t>1.8.</t>
  </si>
  <si>
    <t>1.9.</t>
  </si>
  <si>
    <t>1.10.</t>
  </si>
  <si>
    <t>Раздел 1. Замене дверей (уличная дверь)</t>
  </si>
  <si>
    <t>2.5.</t>
  </si>
  <si>
    <t>2.6.</t>
  </si>
  <si>
    <t>2.7.</t>
  </si>
  <si>
    <t>2.8.</t>
  </si>
  <si>
    <t>100шт.</t>
  </si>
  <si>
    <t>3.4.</t>
  </si>
  <si>
    <t xml:space="preserve">Раздел 4. Вспомогательные работы. </t>
  </si>
  <si>
    <t>3.5.</t>
  </si>
  <si>
    <t>Дефектная ведомость №1-21</t>
  </si>
  <si>
    <t>Ремонт дверных блоков</t>
  </si>
  <si>
    <t>НУСЦБ и связи ЖДЦ ТЭЦ-11  __________________   Д.Е.Фидель</t>
  </si>
  <si>
    <t>4.1.</t>
  </si>
  <si>
    <t xml:space="preserve"> шт</t>
  </si>
  <si>
    <t>Розетка РА16-112 Б IP44 для открытой проводки с заземляющими контактами</t>
  </si>
  <si>
    <t>Смена  розеток</t>
  </si>
  <si>
    <t>3.10.</t>
  </si>
  <si>
    <t>10 шт</t>
  </si>
  <si>
    <t>Выключатель одноклавишный для открытой проводки , цвет белый</t>
  </si>
  <si>
    <t xml:space="preserve">Смена выключателей </t>
  </si>
  <si>
    <t>3.9.</t>
  </si>
  <si>
    <t>выключатели</t>
  </si>
  <si>
    <t>Демонтаж выключателей</t>
  </si>
  <si>
    <t>3.8.</t>
  </si>
  <si>
    <t>1000 м</t>
  </si>
  <si>
    <t>Кабель силовой с медными жилами ВВГ 2х2,5-660</t>
  </si>
  <si>
    <t>10 м</t>
  </si>
  <si>
    <t>Лента монтажная, тип ЛМ-5</t>
  </si>
  <si>
    <t>100 м</t>
  </si>
  <si>
    <t>Кабель до 35 кВ в проложенных трубах, блоках и коробах, масса 1 м кабеля: до 1 кг</t>
  </si>
  <si>
    <t>3.7.</t>
  </si>
  <si>
    <t>м</t>
  </si>
  <si>
    <t>Кабель-канал (короб) 25x16 мм</t>
  </si>
  <si>
    <t>Шурупы с полукруглой головкой 4х40 мм</t>
  </si>
  <si>
    <t>Колпачки изолирующие</t>
  </si>
  <si>
    <t>Дюбели распорные полиэтиленовые, размер 6х40 мм</t>
  </si>
  <si>
    <t>Короба пластмассовые: шириной до 40 мм</t>
  </si>
  <si>
    <t>3.6.</t>
  </si>
  <si>
    <t>Коробка разветвительная У-409</t>
  </si>
  <si>
    <r>
      <t>Коробка ответвительная на стене</t>
    </r>
    <r>
      <rPr>
        <i/>
        <sz val="12"/>
        <rFont val="Times New Roman"/>
        <family val="1"/>
        <charset val="204"/>
      </rPr>
      <t xml:space="preserve">
</t>
    </r>
  </si>
  <si>
    <t xml:space="preserve">коробка ответвлительная </t>
  </si>
  <si>
    <r>
      <t>ДЕМОНТАЖ Коробка ответвительная на стене</t>
    </r>
    <r>
      <rPr>
        <i/>
        <sz val="12"/>
        <rFont val="Times New Roman"/>
        <family val="1"/>
        <charset val="204"/>
      </rPr>
      <t xml:space="preserve">
</t>
    </r>
  </si>
  <si>
    <t xml:space="preserve">100 м </t>
  </si>
  <si>
    <t>кабель</t>
  </si>
  <si>
    <t>Демонтаж кабеля</t>
  </si>
  <si>
    <t>Дюбель рамный распорный с винтом размером: 8,0х72 мм</t>
  </si>
  <si>
    <t xml:space="preserve">        мусор</t>
  </si>
  <si>
    <t>Светильник LTT Айсберг 40Вт IP65 LED (аналог согласовать с заказчиком)</t>
  </si>
  <si>
    <r>
      <t>Смена  светильников: с люминесцентными лампами</t>
    </r>
    <r>
      <rPr>
        <i/>
        <sz val="12"/>
        <rFont val="Times New Roman"/>
        <family val="1"/>
        <charset val="204"/>
      </rPr>
      <t xml:space="preserve">
При высоте 3,5 м</t>
    </r>
  </si>
  <si>
    <t xml:space="preserve">     шт</t>
  </si>
  <si>
    <t>светильники плафоны</t>
  </si>
  <si>
    <t xml:space="preserve">         шт</t>
  </si>
  <si>
    <t>Демонтаж: светильников для люминесцентных ламп При высоте 3,5 м</t>
  </si>
  <si>
    <t xml:space="preserve">         Раздел 3. Замена светильников</t>
  </si>
  <si>
    <t>Уголок наружный для пластикового плинтуса, высота 48 мм</t>
  </si>
  <si>
    <t>Уголок внутренний для пластикового плинтуса, высота 48 мм</t>
  </si>
  <si>
    <t>100 шт.</t>
  </si>
  <si>
    <t>Соединитель для пластикового плинтуса, высота 48 мм</t>
  </si>
  <si>
    <t>Заглушки торцевая для пластикового плинтуса правая, высота 48 мм</t>
  </si>
  <si>
    <t>Заглушка торцевая для пластикового плинтуса левая, высота 48 мм</t>
  </si>
  <si>
    <t>Плинтус для полов из ПВХ, размер 22х49 мм с кабель-каналом</t>
  </si>
  <si>
    <t>Дюбели распорные полиэтиленовые, размер 6х30 мм</t>
  </si>
  <si>
    <t>Устройство плинтусов поливинилхлоридных: на винтах самонарезающих</t>
  </si>
  <si>
    <t>Профили стыкоперекрывающие из алюминиевых сплавов (порожки) с покрытием, шириной 60 мм</t>
  </si>
  <si>
    <t>Винты самонарезающие, остроконечные, длина 35 мм</t>
  </si>
  <si>
    <t>Укладка металлического накладного профиля (порога)</t>
  </si>
  <si>
    <t>Лента полиэтиленовая с липким слоем А50</t>
  </si>
  <si>
    <t>Линолеум коммерческий гомогенный: "ТАРКЕТТ iQ TORO SC", токопроводящий (толщина 2 мм, класс 34/43, пож. безопасность Г4, В3, РП1, Д2, Т2)</t>
  </si>
  <si>
    <t>Устройство покрытий из линолеума насухо со свариванием полотнищ в стыках</t>
  </si>
  <si>
    <t>Доска для покрытия полов шпунтованная из древесины хвойных пород антисептированная ДП-35, толщина 50 мм, ширина без гребня 100-140 мм</t>
  </si>
  <si>
    <t>Устройство покрытий: дощатых толщиной 50 мм</t>
  </si>
  <si>
    <t>доска деревянная</t>
  </si>
  <si>
    <r>
      <t>Демонтаж. Устройство покрытий: дощатых толщиной 50 мм</t>
    </r>
    <r>
      <rPr>
        <i/>
        <sz val="12"/>
        <rFont val="Times New Roman"/>
        <family val="1"/>
        <charset val="204"/>
      </rPr>
      <t xml:space="preserve">
</t>
    </r>
  </si>
  <si>
    <t>линолеум</t>
  </si>
  <si>
    <t>Разборка покрытий полов: из линолеума и релина</t>
  </si>
  <si>
    <t>100м</t>
  </si>
  <si>
    <t>плинтус бетонный</t>
  </si>
  <si>
    <t>Разборка плинтусов: бетонных</t>
  </si>
  <si>
    <t>Раздел 2. Замена полового покрытия</t>
  </si>
  <si>
    <t>Олифа комбинированная для разведения масляных густотертых красок и для внешних работ по деревянным поверхностям</t>
  </si>
  <si>
    <t>Эмаль ПФ-115 БИО, пентафталевая различных цветов</t>
  </si>
  <si>
    <t>Простая масляная окраска ранее окрашенных стен: за два раза с расчисткой старой краски более 35%</t>
  </si>
  <si>
    <t>Краски масляные и алкидные, готовые к применению белила литопонные: МА-25Н</t>
  </si>
  <si>
    <t>Простая масляная окраска ранее окрашенных потолков: за два раза с расчисткой старой краски более 35%</t>
  </si>
  <si>
    <t>Пленка полиэтиленовая изоловая, толщина 0,2-0,5 мм</t>
  </si>
  <si>
    <t>Укрытие оборудования из: пленки полиэтиленовой (без стекловолокнистых материалов)</t>
  </si>
  <si>
    <t>1.1.</t>
  </si>
  <si>
    <t>Раздел 1. Покраска стен и потолков</t>
  </si>
  <si>
    <t>Инв.№ РНФИ П12400003766</t>
  </si>
  <si>
    <t>Ремонт релейного помещения</t>
  </si>
  <si>
    <t>Дефектная ведомость №2-21</t>
  </si>
  <si>
    <t xml:space="preserve"> </t>
  </si>
  <si>
    <t>И.В. Белобородова</t>
  </si>
  <si>
    <t>Инженер по ОЭРЗС</t>
  </si>
  <si>
    <t xml:space="preserve">Н.Ю. Матвиенко </t>
  </si>
  <si>
    <t>Инженер по ремонту ЦОР</t>
  </si>
  <si>
    <t>В.М. Климков</t>
  </si>
  <si>
    <t xml:space="preserve">Начальник ЦОР </t>
  </si>
  <si>
    <t>П.И. Замащиков</t>
  </si>
  <si>
    <t>Начальник участка ЭТЛ</t>
  </si>
  <si>
    <t>И.В. Больших</t>
  </si>
  <si>
    <t>ЗТД(р) ТЭЦ-11</t>
  </si>
  <si>
    <t>Раздел 2. Погрузо-разгрузочные работы</t>
  </si>
  <si>
    <t>Подрядчик</t>
  </si>
  <si>
    <t>Светильник в подвесных потолках, устанавливаемый: на профиле, количество ламп в светильнике до 4</t>
  </si>
  <si>
    <t xml:space="preserve">Светильник </t>
  </si>
  <si>
    <t>Демонтаж: светильников для люминесцентных ламп</t>
  </si>
  <si>
    <t>Электромонтажные работы</t>
  </si>
  <si>
    <t>Порожек металлический ширина 20</t>
  </si>
  <si>
    <t xml:space="preserve"> шт.</t>
  </si>
  <si>
    <t>Плинтуса для полов пластиковые</t>
  </si>
  <si>
    <t>Фанера общего назначения из шпона лиственных пород водостойкая марки ФК,: сорт 2/4, толщина 12 мм</t>
  </si>
  <si>
    <t>Проолифка деревянных поверхностей: фанеры валиком с 2-х сторон</t>
  </si>
  <si>
    <t>Плинтус деревянный</t>
  </si>
  <si>
    <t>Разборка плинтусов: деревянных и из пластмассовых материалов</t>
  </si>
  <si>
    <t>Комплект материалов для установки потолка типа "Армстронг"</t>
  </si>
  <si>
    <t>Ремонт потолка</t>
  </si>
  <si>
    <t>Сплошное выравнивание внутренних поверхностей (однослойное оштукатуривание) из сухих растворных смесей толщиной до 10 мм для последующей окраски: стен</t>
  </si>
  <si>
    <t>Покрытие поверхностей грунтовкой глубокого проникновения за 1 раз стен</t>
  </si>
  <si>
    <t>Цементно-песчанный раствор</t>
  </si>
  <si>
    <t>Ремонт штукатурки внутренних стен по камню и бетону цементно-известковым раствором, площадью отдельных мест: до 10 м2 толщиной слоя до 20 мм</t>
  </si>
  <si>
    <t>Ремонт стен</t>
  </si>
  <si>
    <t>Раздел 1. Ремонт помещения лаборатории автоматики ЭТЛ (Служебный корпус, отм. 0,000 м.). Отделочные работы (д=5790*ш=3460*в=2500)</t>
  </si>
  <si>
    <t>Поставка</t>
  </si>
  <si>
    <t>Ед.</t>
  </si>
  <si>
    <t>Использование</t>
  </si>
  <si>
    <t>Наимен-ние</t>
  </si>
  <si>
    <t>Потребность в основных материалах и зап. частях (согласно сметным нормам, кроме ниже указанных:)</t>
  </si>
  <si>
    <t>Наименование  работ</t>
  </si>
  <si>
    <t>№</t>
  </si>
  <si>
    <t>Инв. № 00010095</t>
  </si>
  <si>
    <t>Объект :  Служебный корпус. ЭТЛ.</t>
  </si>
  <si>
    <t>Ремонт помещения лаборатории автоматики.</t>
  </si>
  <si>
    <t>ДЕФЕКТНАЯ ВЕДОМОСТЬ № 3-21</t>
  </si>
  <si>
    <t>"___"_______________2020  г.</t>
  </si>
  <si>
    <t>____________Е.Н. Миронов</t>
  </si>
  <si>
    <t>технический директор ТЭЦ-11</t>
  </si>
  <si>
    <t>Заместитель директора филиала-</t>
  </si>
  <si>
    <t xml:space="preserve"> УТВЕРЖДАЮ:</t>
  </si>
  <si>
    <t>А.Г. Рудых</t>
  </si>
  <si>
    <t>Мастер ЭЦ</t>
  </si>
  <si>
    <t>Э.И. Круглов</t>
  </si>
  <si>
    <t>В.С. Попов</t>
  </si>
  <si>
    <t>Ведущий инженер СЗиС______________</t>
  </si>
  <si>
    <t xml:space="preserve"> ЗТД(р) ТЭЦ-11</t>
  </si>
  <si>
    <t xml:space="preserve"> срок выполнения:  </t>
  </si>
  <si>
    <t>"______ " _______________2020    г.</t>
  </si>
  <si>
    <t>______________Е.Н.Миронов</t>
  </si>
  <si>
    <t>Заместитель директора филиала - технический директор ТЭЦ -11</t>
  </si>
  <si>
    <t>Начальник ЭЦ ТЭЦ-11</t>
  </si>
  <si>
    <t>ЗТДр  ТЭЦ-11</t>
  </si>
  <si>
    <t>Согласовано:</t>
  </si>
  <si>
    <t>Дверь противопожарная металлическая однопольная ДПМ глухая, размером 1450х710 мм</t>
  </si>
  <si>
    <t>Дверь противопожарная металлическая однопольная ДПМ глухая, размером 1400х700 мм</t>
  </si>
  <si>
    <t>Дверь противопожарная металлическая однопольная ДПМ глухая, размером 1450х740 мм</t>
  </si>
  <si>
    <t>Дверь противопожарная металлическая однопольная ДПМ глухая, размером 1720х690 мм</t>
  </si>
  <si>
    <t>Дверь противопожарная металлическая однопольная ДПМ глухая, размером 1730х700мм</t>
  </si>
  <si>
    <t>Дверь противопожарная металлическая однопольная ДПМ глухая, размером 1220х700 мм</t>
  </si>
  <si>
    <t>Дверь противопожарная металлическая однопольная ДПМ глухая, размером 1700х900 мм</t>
  </si>
  <si>
    <t xml:space="preserve">Установка противопожарных дверей: однопольных глухих </t>
  </si>
  <si>
    <t>металлолом, сдать заказчику</t>
  </si>
  <si>
    <t xml:space="preserve">дверные полотна </t>
  </si>
  <si>
    <t>Раздел 1. Замена дверей</t>
  </si>
  <si>
    <t>Потребность в материалах не учтённых или заменённых в сметных нормах</t>
  </si>
  <si>
    <t>Инв. № 00010557</t>
  </si>
  <si>
    <t>Объект : ГРУ-6кВ №1,2</t>
  </si>
  <si>
    <t xml:space="preserve"> Замена противопожарных дверей СПТ-12,13,14,15.</t>
  </si>
  <si>
    <t>Дефектная ведомость (ведомость объемов работ) № 5-21</t>
  </si>
  <si>
    <t>Н. Ю. Матвиенко</t>
  </si>
  <si>
    <t>Инженер по ремонту 2 кат.</t>
  </si>
  <si>
    <t>А.Г. Седых</t>
  </si>
  <si>
    <t>Начальник ХЦ</t>
  </si>
  <si>
    <t>согласно сметного расчета</t>
  </si>
  <si>
    <t>Простая окраска маслянными составами : по штукатурке дверных откосов</t>
  </si>
  <si>
    <t>Раствор готовый отделочный тяжелый,: цементно-известковый 1:1:6</t>
  </si>
  <si>
    <t>Ремонт штукатурки откосов, порога по камню  цементно-известковым раствором</t>
  </si>
  <si>
    <t>Дверь противопожарная металлическая однопольная ДПМ-01/60   (размером 1920х1020 мм, серый)</t>
  </si>
  <si>
    <t>Дверь противопожарная металлическая однопольная ДПМ-01/60   (размером 930х2070 мм, серый)</t>
  </si>
  <si>
    <t>Дверь противопожарная металлическая однопольная ДПМ-01/60   (размером 980х2020 мм, серый)</t>
  </si>
  <si>
    <t>Установка противопожарных дверей: однопольных глухих</t>
  </si>
  <si>
    <t>Дверная коробка деревянная</t>
  </si>
  <si>
    <t>Дверная коробка стальная</t>
  </si>
  <si>
    <t>Дверное полотно деревянное</t>
  </si>
  <si>
    <t>Снятие дверных полотен (900х1940 мм),  (850х1990 мм), (1840х940 мм)</t>
  </si>
  <si>
    <t>Срок выполнения:  2021 г.</t>
  </si>
  <si>
    <t>Инв. № 00010706</t>
  </si>
  <si>
    <t>Объект : ХВО-1</t>
  </si>
  <si>
    <t xml:space="preserve"> Замена противопожарных дверей в ХЦ</t>
  </si>
  <si>
    <t>ДЕФЕКТНАЯ ВЕДОМОСТЬ № 6-21</t>
  </si>
  <si>
    <t xml:space="preserve">                                 технический директор ТЭЦ-11 ООО "БЭК"</t>
  </si>
  <si>
    <t xml:space="preserve">                                                   Зам. директора филиала - </t>
  </si>
  <si>
    <t>В.С. Майоров</t>
  </si>
  <si>
    <t>Начальник участка СДТУ</t>
  </si>
  <si>
    <t xml:space="preserve">Вспомогательные работы. </t>
  </si>
  <si>
    <t>Клей резиновый: № 88-Н (аналог)</t>
  </si>
  <si>
    <t>Установка уголков ПВХ на клее</t>
  </si>
  <si>
    <t xml:space="preserve">Простая окраска маслянными составами : по штукатурке дверных откосов  </t>
  </si>
  <si>
    <t>Ремонт штукатурки откосов внутри здания по камню и бетону цементно-известковым раствором: прямолинейных шириной 170 мм</t>
  </si>
  <si>
    <t>Дверь противопожарная металлическая однопольная ДПМ-01/60   (размером 840х2050мм, серый, открывание правое, без обналички)</t>
  </si>
  <si>
    <t>Снятие дверных полотен (2000х780 мм)</t>
  </si>
  <si>
    <t>Панели ПВХ</t>
  </si>
  <si>
    <t>Разборка дверных откосов из ПВХ панелей (1,78+0,85+1,78)х0,250</t>
  </si>
  <si>
    <t xml:space="preserve"> Т11_00010002</t>
  </si>
  <si>
    <t>Объект :  Служебный корпус.</t>
  </si>
  <si>
    <t xml:space="preserve"> Замена противопожарных дверей в помещении СДТУ.</t>
  </si>
  <si>
    <t>ДЕФЕКТНАЯ ВЕДОМОСТЬ № 7-21</t>
  </si>
  <si>
    <t>Ю.Н. Игнатов</t>
  </si>
  <si>
    <t>Начальник КЦ</t>
  </si>
  <si>
    <t>Простая окраска маслянными составами : по металлу дверных откосов</t>
  </si>
  <si>
    <t>Ремонт штукатурки откосов по камню  цементно-известковым раствором</t>
  </si>
  <si>
    <t xml:space="preserve"> Устройство металлических перемычек в стенах существующих зданий</t>
  </si>
  <si>
    <t>Разборка кирпичных стен, (расширение дверного проема (0,25х0,87х0,30))</t>
  </si>
  <si>
    <t>Доводчик дверной гидравлический TS-68 с зубчатым приводом (нагрузка до120 кг)</t>
  </si>
  <si>
    <t>Дверь противопожарная металлическая однопольная ДПМ-01/60   (размером 1050х2070 мм, серый)</t>
  </si>
  <si>
    <t>Дверь противопожарная металлическая однопольная ДПМ-01/60   (размером 890х2000  мм, серый)</t>
  </si>
  <si>
    <t>Дверь противопожарная металлическая однопольная ДПМ-01/60   (размером 1880х1000 мм, серый)</t>
  </si>
  <si>
    <t>Дверь противопожарная металлическая однопольная ДПМ-01/60   (размером 1870х970 мм, серый)</t>
  </si>
  <si>
    <t>Дверь противопожарная металлическая однопольная ДПМ-01/60   (размером 1920х860 мм, серый)</t>
  </si>
  <si>
    <t>Дверь противопожарная металлическая однопольная ДПМ-01/60   (размером 2040х970 мм, серый)</t>
  </si>
  <si>
    <t>Дверь противопожарная металлическая однопольная ДПМ-01/60   (размером 1860х1050 мм, серый)</t>
  </si>
  <si>
    <t>Дверь противопожарная металлическая однопольная ДПМ-01/60   (размером 1920х900 мм, серый)</t>
  </si>
  <si>
    <t>Дверь противопожарная металлическая однопольная ДПМ-01/60   (размером 1980х870 мм, серый)</t>
  </si>
  <si>
    <t>м/лом.        Передать заказчику по акту</t>
  </si>
  <si>
    <t>Демонтаж дверных блоков (870х1780 мм), (1920х860 мм)</t>
  </si>
  <si>
    <t>м/лом. Передать заказчику по акту</t>
  </si>
  <si>
    <t>Дверное полотно стальное</t>
  </si>
  <si>
    <t>Снятие дверных полотен (890х2000 мм),  (1050х2070 мм), (1880х1000 мм), (900х1920), (1780х870-2 двери), (1050х1860), (970х2040), (1920х860 - 2 двери), (970х1870)</t>
  </si>
  <si>
    <t xml:space="preserve"> Замена противопожарных дверей в КЦ</t>
  </si>
  <si>
    <t>ДЕФЕКТНАЯ ВЕДОМОСТЬ № 8-21</t>
  </si>
  <si>
    <t>Н.Ю. Матвиенко</t>
  </si>
  <si>
    <t xml:space="preserve">  Начальник  ЦОР </t>
  </si>
  <si>
    <t>Служба ЗиС подтверждает необходимость выполнения данных видов работ</t>
  </si>
  <si>
    <t>0,4832</t>
  </si>
  <si>
    <t>Раздел 7. Вспомогательные работы</t>
  </si>
  <si>
    <t>заказчик</t>
  </si>
  <si>
    <t>Пиломатериал обрезной сосна b=50 L=4М</t>
  </si>
  <si>
    <t>Фанера марки ФК, сорт ВВС, размер 6 мм</t>
  </si>
  <si>
    <t>Устройство чистых перегородок: каркасных с обшивкой фанерой с одной стороны. Изготовление ящиков-разносок. Прим.</t>
  </si>
  <si>
    <t>Изготовление и укладка помостов для рабочих мест. Прим.</t>
  </si>
  <si>
    <t>Прочие столярные работы</t>
  </si>
  <si>
    <t>компл.</t>
  </si>
  <si>
    <t>Замок врезной оцинкованный с цилиндровым механизмом из латуни</t>
  </si>
  <si>
    <t>Смена дверных приборов: замки врезные</t>
  </si>
  <si>
    <t>Укрепление оконных и дверных коробок: с конопаткой</t>
  </si>
  <si>
    <t>Ремонт дверных заполнений</t>
  </si>
  <si>
    <t>Раздел 6. Химический цех (инв. № Т11_00010200)</t>
  </si>
  <si>
    <t>0,4929</t>
  </si>
  <si>
    <t>Пиломатериал обрезной сосна b=25 L=4М</t>
  </si>
  <si>
    <t>Изготовление дощатой тары для транспортировки оборудования. Прим. Устройство перекрытий с укладкой балок по стенам: нерубленым с накатом из досок</t>
  </si>
  <si>
    <t>Раздел 5. Электрический цех. Здание ГЩУ (инв. № 00010557)</t>
  </si>
  <si>
    <t>Раздел 4. Турбинный цех.  Главный корпус (инв. № 00010706)</t>
  </si>
  <si>
    <t>Раздел 3. Котельный цех. Главный корпус (инв. № 00010706)</t>
  </si>
  <si>
    <t>Установка столов, шкафов под мойки, холодильных шкафов и др.</t>
  </si>
  <si>
    <t>Здание бухгалтерии и проходной (инв. № 00010093)</t>
  </si>
  <si>
    <t>Ремонт порогов шириной: 100 мм</t>
  </si>
  <si>
    <t>Ремонт дверных полотен со сменой брусков обвязки: горизонтальных на 2 сопряжения нижних</t>
  </si>
  <si>
    <t>Ремонт дверных коробок узких: в каменных стенах без снятия полотен</t>
  </si>
  <si>
    <t>Столовая (инв.№ 00015000)</t>
  </si>
  <si>
    <t>Служебный корпус (инв. № 00010095)</t>
  </si>
  <si>
    <t>Дермантин (темно-коричневый)</t>
  </si>
  <si>
    <t>Поролон тол. 30 мм</t>
  </si>
  <si>
    <t>Ремонт обивки спальных мест/нар винил-кожей.  (1,15х1,80) -30шт</t>
  </si>
  <si>
    <t>Ремонт дощатого настила спальных мест (нар). Прим.Устройство перекрытий с укладкой балок по стенам: нерубленым с накатом из досок</t>
  </si>
  <si>
    <t>Изготовление скамеек. Прим.Устройство перекрытий с укладкой балок по стенам: нерубленым с накатом из досок</t>
  </si>
  <si>
    <t>Убежище. Защитное сооружение ЗС-1 (инв. № Т11_00100002)</t>
  </si>
  <si>
    <t>Бытовой корпус (инв. № Т11_00010002)</t>
  </si>
  <si>
    <t>Раздел 2. Хозяйственный отдел</t>
  </si>
  <si>
    <t>Сталь листовая оцинкованная толщиной листа 0,5 мм</t>
  </si>
  <si>
    <t>Смена обделок из листовой стали (поясков, сандриков, отливов, карнизов) шириной: до 0,4 м</t>
  </si>
  <si>
    <t>Краска акриловая фасадная "БИРСС Фасад-Колор М", тон светлый</t>
  </si>
  <si>
    <t>Окраска наружных откосов акриловыми составами:   вручную с подготовкой поверхности</t>
  </si>
  <si>
    <t>Грунтовка: акриловая глубокого проникновения "БИРСС Грунт КШ"</t>
  </si>
  <si>
    <t>Ремонт штукатурки наружных прямолинейных откосов по камню и бетону цементно-известковым раствором: с люлек</t>
  </si>
  <si>
    <t xml:space="preserve">Ремонт штукатурки наружных откосов </t>
  </si>
  <si>
    <t>Эмаль ВД-АК-1179, универсальная</t>
  </si>
  <si>
    <t>Окраска поливинилацетатными водоэмульсионными составами улучшенная: по штукатурке стен. Прим. ВНУТРЕННИХ ОТКОСОВ.</t>
  </si>
  <si>
    <t xml:space="preserve">Ремонт штукатурки внутренних откосов  </t>
  </si>
  <si>
    <t>Старая столовая(Здание под конторой - инв. № 00013301)</t>
  </si>
  <si>
    <t>Стекло листовое площадью до 1,0 м2, 1 группы, толщиной 4 мм, марки М4</t>
  </si>
  <si>
    <t>Смена стекол толщиной 4-6 мм в деревянных переплетах на штапиках: по замазке при площади стекол до 0,5 м2</t>
  </si>
  <si>
    <t>Ремонт оконных переплетов с заменой брусков: с изготовлением элементов по размеру и профилю</t>
  </si>
  <si>
    <t>Снятие оконных переплетов: остекленных</t>
  </si>
  <si>
    <t>Ремонт оконных заполнений (остекление светоаэрационных фонарей)</t>
  </si>
  <si>
    <t>Укладка ходовых досок</t>
  </si>
  <si>
    <t>Ремонт переходных мостиков на кровле</t>
  </si>
  <si>
    <t>Здание объединенного вспомогательного корпуса  ХВО и ЦРМ (ОВК) (инв. № 00150203)</t>
  </si>
  <si>
    <t>Посты охраны (инв. № Т11_00162106)</t>
  </si>
  <si>
    <t xml:space="preserve"> Изготовление снегоуборочных лопат.  </t>
  </si>
  <si>
    <t>Гвозди строительные с плоской головкой: 1,8х60 мм</t>
  </si>
  <si>
    <t>Разборка дощатых коробов-крышек для утепления пожарных гидрантов. Прим. Укладка щитов над подпольными каналами</t>
  </si>
  <si>
    <t>Укладка дощатых коробов-крышек для утепления пожарных гидрантов. Прим. Укладка щитов над подпольными каналами</t>
  </si>
  <si>
    <t>Инженерные сети (трассы ПХВ, ГВС, отопления, канализации, пожарные гидранты, расходомерные узлы, теплопункты) (инв. № 00010248, 00010251, 00010252)</t>
  </si>
  <si>
    <t>Завертка состоящая из планки запорной и ручки из алюминиевого профиля</t>
  </si>
  <si>
    <t>Смена оконных приборов: ручки</t>
  </si>
  <si>
    <t>Петли накладные с ходом на центрах оцинкованные размером 85х67 мм</t>
  </si>
  <si>
    <t>Смена оконных приборов: петли</t>
  </si>
  <si>
    <t>Ремонт оконных заполнений</t>
  </si>
  <si>
    <t>РММ (инв. № 00010241)</t>
  </si>
  <si>
    <t>Раздел 1. Цех организации ремонтов</t>
  </si>
  <si>
    <t>ДЕФЕКТНАЯ ВЕДОМОСТЬ №  9-21</t>
  </si>
  <si>
    <t>______________Е.Н. Миронов</t>
  </si>
  <si>
    <t>Выполнение работ по ремонту деревянных полов, дверей, окон зданий и сооружений, замена фурнитуры</t>
  </si>
  <si>
    <t>Д.И. Семешко</t>
  </si>
  <si>
    <t>Начальник ТЦ</t>
  </si>
  <si>
    <t>Раздел 4. Вспоморгателные работы.</t>
  </si>
  <si>
    <t xml:space="preserve">Ремонт штукатурки откосов,порога внутри здания по камню и бетону цементно-известковым раствором: прямолинейных  </t>
  </si>
  <si>
    <t>Дверь противопожарная металлическая однопольная ДПМ-01/60   (размером 1200*2050 мм, серый)</t>
  </si>
  <si>
    <t>Дверь противопожарная металлическая однопольная ДПМ-01/60   (размером 1500*2260 мм, серый)</t>
  </si>
  <si>
    <t>Дверь противопожарная металлическая однопольная ДПМ-01/60   (размером 1470*2420 мм, серый)</t>
  </si>
  <si>
    <t>Установка противопожарных дверей: двухпольных глухих</t>
  </si>
  <si>
    <t>Дверь противопожарная металлическая однопольная ДПМ-01/60   (размером 960*2060 мм, серый)</t>
  </si>
  <si>
    <t>Дверь противопожарная металлическая однопольная ДПМ-01/60   (размером 960*2080 мм, серый)</t>
  </si>
  <si>
    <t>Дверь противопожарная металлическая однопольная ДПМ-01/60   (размером 1160*2100 мм, серый)</t>
  </si>
  <si>
    <t>сдать заказчику</t>
  </si>
  <si>
    <t>Демонтаж дверных блоков ПВХ (1500х2050)</t>
  </si>
  <si>
    <t>Демонтаж дверных блоков (1160х2100+960х2080+960х2060+1470х2420)</t>
  </si>
  <si>
    <t xml:space="preserve">Снятие дверных полотен </t>
  </si>
  <si>
    <t>Раздел 3. Смена дверей на п/пожарные ОВК.</t>
  </si>
  <si>
    <t>Дверь противопожарная металлическая однопольная ДПМ-01/60   (размером 1150*2020 мм, серый)</t>
  </si>
  <si>
    <t>Дверь противопожарная металлическая однопольная ДПМ-01/60   (размером 850*2030 мм, серый)</t>
  </si>
  <si>
    <t>Дверь противопожарная металлическая однопольная ДПМ-01/60   (размером 1080*2000 мм, серый)</t>
  </si>
  <si>
    <t>Демонтаж дверных блоков (1080х2000+1200х2050+1150х2020+850х2030х2)</t>
  </si>
  <si>
    <t>Раздел 2. Смена дверей на п/пожарные Столовая.</t>
  </si>
  <si>
    <t>Доводчик дверной гидравлический TS-68 с зубчатым приводом (нагрузка до 120 кг)</t>
  </si>
  <si>
    <t>Дверь противопожарная металлическая однопольная ДПМ-01/60   (размером 1500*2260 мм, серый, открывание правое)</t>
  </si>
  <si>
    <t>Дверь противопожарная металлическая однопольная ДПМ-01/60   (размером 1550*2260 мм, серый, открывание правое)</t>
  </si>
  <si>
    <t>Демонтаж дверных блоков (2,26х1,55+2,26х1,5)</t>
  </si>
  <si>
    <t>Раздел 1. Смена дверей на п/пожарные БК.</t>
  </si>
  <si>
    <t>Установка п/противопожарных дверей в помещенииОВК, столовой, БК</t>
  </si>
  <si>
    <t>ДЕФЕКТНАЯ ВЕДОМОСТЬ № 10-21</t>
  </si>
  <si>
    <t xml:space="preserve">Погрузочные работы при автомобильных перевозках: мусора строительного с погрузкой вручную. </t>
  </si>
  <si>
    <t>Раздел 3. Вспомогательные работы</t>
  </si>
  <si>
    <t>м.п.</t>
  </si>
  <si>
    <t>м1</t>
  </si>
  <si>
    <t>согласно сметным нормам</t>
  </si>
  <si>
    <t>Материалы</t>
  </si>
  <si>
    <t xml:space="preserve">Устройство покрытий: дощатых толщиной 50 мм (доска антисептированная) (чистый пол). </t>
  </si>
  <si>
    <t>Укладка лаг: по кирпичным столбикам</t>
  </si>
  <si>
    <t>Доска</t>
  </si>
  <si>
    <t>Разборка лаг из доски</t>
  </si>
  <si>
    <t xml:space="preserve">Разборка простильных дощатых полов: с полной сменой досок </t>
  </si>
  <si>
    <t xml:space="preserve"> Раздел 1. Ремонт дощатых полов (ряд А-Б, оси 2-5), (5,8*11,65-0,62х0,62-0,58х0,62-1,3х0,59-0,78х0,85=65,41 м2)</t>
  </si>
  <si>
    <t>Потребность в основных материалах</t>
  </si>
  <si>
    <t>Инв. № 00010241</t>
  </si>
  <si>
    <t>Объект :  РММ. ЦОР.</t>
  </si>
  <si>
    <t>Ремонт помещений РММ</t>
  </si>
  <si>
    <t>ДЕФЕКТНАЯ ВЕДОМОСТЬ №  12-21</t>
  </si>
  <si>
    <t xml:space="preserve"> УТВЕРЖДАЮ: </t>
  </si>
  <si>
    <t>С.В. Парфентьев</t>
  </si>
  <si>
    <t xml:space="preserve">Начальник ТАИ </t>
  </si>
  <si>
    <t>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 предприятия,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предметы. К=1,15</t>
  </si>
  <si>
    <t>Сжатый воздух подается из сети ВВД заказчика</t>
  </si>
  <si>
    <t>Дверь противопожарная металлическая однопольная ДПМ-01/60  (размером 550*2160мм, красный цвет, открывание левое)</t>
  </si>
  <si>
    <t>Дверь противопожарная металлическая однопольная ДПМ-01/60  (размером 700*1780мм, красный цвет, открывание левое)</t>
  </si>
  <si>
    <t>Дверь противопожарная металлическая однопольная ДПМ-01/60 (размером 790*1990мм, красный цвет, открывание правое)</t>
  </si>
  <si>
    <t>Дверь противопожарная металлическая однопольная ДПМ-01/60 (размером 790*1990мм, красный цвет, открывание левое)</t>
  </si>
  <si>
    <t>Дверь противопожарная металлическая однопольная ДПМ-01/60   (размером 700*1830мм, красный цвет, открывание левое)</t>
  </si>
  <si>
    <t>Дверь противопожарная металлическая однопольная ДПМ-01/60   (размером 700*1800мм, красный цвет, открывание левое)</t>
  </si>
  <si>
    <t>м/лом, сдать заказчику по акту</t>
  </si>
  <si>
    <t>Снятие дверных полотен: стальных</t>
  </si>
  <si>
    <t>Раздел 2. Столярные работы</t>
  </si>
  <si>
    <t>Срок выполнения:</t>
  </si>
  <si>
    <t>Объект :  Главный корпус. ТАИ</t>
  </si>
  <si>
    <t>Ремонт помещений  КПЭ ГрЩУ№№2,3,4,5 с заменой противопожарных дверей.</t>
  </si>
  <si>
    <t>ДЕФЕКТНАЯ ВЕДОМОСТЬ № 13-21</t>
  </si>
  <si>
    <t>Раздел 6. Вспомогательные/сопутствующие работы</t>
  </si>
  <si>
    <t>Окраска водными составами ранее окрашенных поверхностей потолка с рачисткой до 10 %</t>
  </si>
  <si>
    <t xml:space="preserve">Раздел 5. Ремонт потолка "Мжской туалет" </t>
  </si>
  <si>
    <t xml:space="preserve">Раздел 4. Ремонт потолка "Женский туалет" </t>
  </si>
  <si>
    <t xml:space="preserve">Раздел 3. Ремонт потолка "Буфет" </t>
  </si>
  <si>
    <t>Уайт-спирит</t>
  </si>
  <si>
    <t>Грунт-пропитка упрочняющая "Эпоксол"</t>
  </si>
  <si>
    <t>Огрунтовка бетонных и оштукатуренных поверхностей   грунтовкой "Эпоксол" за два раза</t>
  </si>
  <si>
    <t>Шлакопортландцемент общестроительного и специального назначения марки: 400</t>
  </si>
  <si>
    <t>Крошка мраморная фракция 2-5 мм</t>
  </si>
  <si>
    <t>Щебень декоративный из мрамора и мраморизованного известняка фракции: свыше 5-10 мм</t>
  </si>
  <si>
    <t>Приготовление тяжелых отделочных растворов: цементных состава 1:3</t>
  </si>
  <si>
    <t>Установка жилок: стеклянных в мозаичные покрытия</t>
  </si>
  <si>
    <t>Устройство покрытий мозаичных: терраццо толщиной 50 мм без рисунка</t>
  </si>
  <si>
    <t>Устройство стяжек: цементных толщиной 30 мм</t>
  </si>
  <si>
    <t>Сжатый воздух</t>
  </si>
  <si>
    <t>Стяжка цементная</t>
  </si>
  <si>
    <t>Разборка покрытий полов: цементных 80мм</t>
  </si>
  <si>
    <t>Раздел 2. Ремонт полов " Горячий цех"</t>
  </si>
  <si>
    <t>Простая окраска масляными составами по дереву: с двух сторон, заполнений дверных проемов к=2,1</t>
  </si>
  <si>
    <t>Маслянная окраска   дверей</t>
  </si>
  <si>
    <t>Ремонт штукатурки дверных откосов внутри здания по камню и бетону цементно-известковым раствором: прямолинейных</t>
  </si>
  <si>
    <t>Ремонт дверных откосов</t>
  </si>
  <si>
    <t>Краски масляные и алкидные цветные, готовые к применению для наружных работ МА-15. аналог.  (цвет согласовать с заказчиком)</t>
  </si>
  <si>
    <t>Протравка цементной штукатурки нейтрализующим раствором (грибок)</t>
  </si>
  <si>
    <t>Отбивка штукатурки стен (проеденой грибком)</t>
  </si>
  <si>
    <t xml:space="preserve"> Окраска водными составами ранее окрашенных поверхностей потолка с рачисткой до 35 %</t>
  </si>
  <si>
    <t>Раздел 1. Ремонт стен, откосов,  потолка, дверей помещения столовой</t>
  </si>
  <si>
    <t xml:space="preserve"> срок выполнения:   2021 г.</t>
  </si>
  <si>
    <t>Инв. № 00015000</t>
  </si>
  <si>
    <t>Объект :  Здание столовой</t>
  </si>
  <si>
    <t>Ремонт помещения столовой</t>
  </si>
  <si>
    <t>ДЕФЕКТНАЯ ВЕДОМОСТЬ №  14-21</t>
  </si>
  <si>
    <t xml:space="preserve"> Устройство покрытий из линолеума насухо со свариванием полотнищ в стыках</t>
  </si>
  <si>
    <t>утиль</t>
  </si>
  <si>
    <t>Сталь угловая 100х100х5мм</t>
  </si>
  <si>
    <t xml:space="preserve"> Краска акриловая: АКВА ВД-АК-11</t>
  </si>
  <si>
    <t>Купорос медный, марка А</t>
  </si>
  <si>
    <t xml:space="preserve"> Раствор готовый отделочный тяжелый, известковый, состав 1:2,5</t>
  </si>
  <si>
    <t xml:space="preserve"> Ремонт штукатурки внутренних стен по камню известковым раствором площадью отдельных мест: до 10 м2 толщиной слоя до 20 мм</t>
  </si>
  <si>
    <t xml:space="preserve"> Сплошная шпаклевка ранее оштукатуренных поверхностей цементно-поливинилацетатным составом: с лесов и земли</t>
  </si>
  <si>
    <t xml:space="preserve"> Окраска известковыми составами стен: по штукатурке</t>
  </si>
  <si>
    <t>Известь строительная негашеная комовая, сорт I</t>
  </si>
  <si>
    <t xml:space="preserve"> Простая масляная окраска ранее окрашенных стен: с подготовкой и расчисткой старой краски более 35%</t>
  </si>
  <si>
    <t xml:space="preserve"> раска масляная, цветная, жидкотертая, готовая к применению для наружных и внутренних работ МА-25, светлая серо-зеленая, светло-голубая, синяя</t>
  </si>
  <si>
    <t xml:space="preserve"> Окраска масляными составами ранее окрашенных металлических оконных переплетов, санитарно-технических приборов и других металлических поверхностей площадью до 0,25 м2: за 2 раза</t>
  </si>
  <si>
    <t xml:space="preserve"> Окраска масляными составами: плинтусов и галтелей</t>
  </si>
  <si>
    <t xml:space="preserve"> Краска масляная, цветная, жидкотертая, готовая к применению для наружных и внутренних работ МА-25, светлая серо-зеленая, светло-голубая, синяя</t>
  </si>
  <si>
    <t xml:space="preserve"> Простая окраска масляными составами по штукатурке и сборным конструкциям: дверных откосов, подготовленных под окраску</t>
  </si>
  <si>
    <t xml:space="preserve"> Раствор готовый отделочный тяжелый, цементно-известковый, состав 1:1:6</t>
  </si>
  <si>
    <t>Разборка покрытий полов из религна на эпоксидной основе</t>
  </si>
  <si>
    <t xml:space="preserve"> Раствор готовый кладочный, цементный, М100</t>
  </si>
  <si>
    <t xml:space="preserve"> Стекло листовое М6, площадь до 1,0 м2, группа 1, толщина 4 мм</t>
  </si>
  <si>
    <t xml:space="preserve"> Песок природный для строительных: работ средний с крупностью зерен размером свыше 5 мм-до 5% по массе</t>
  </si>
  <si>
    <t xml:space="preserve">Сплошная шпаклевка ранее оштукатуренных поверхностей цементно-поливинилацетатным составом: потолка  </t>
  </si>
  <si>
    <t xml:space="preserve"> Окрашивание водоэмульсионными составами поверхностей потолков, ранее окрашенных: известковой или клеевой краской, с расчисткой старой краски более 35%</t>
  </si>
  <si>
    <t xml:space="preserve"> Окрашивание водоэмульсионными составами поверхностей потолков, ранее окрашенных: водоэмульсионной краской, с расчисткой старой краски до 10%</t>
  </si>
  <si>
    <t xml:space="preserve">Краска водоэмульсионная ВЭАК-1180  </t>
  </si>
  <si>
    <t>Релин</t>
  </si>
  <si>
    <t>маш/час</t>
  </si>
  <si>
    <t xml:space="preserve"> Лаги для устройств полов антисептированные тип II, сечение 100-150х40-60 мм</t>
  </si>
  <si>
    <t xml:space="preserve"> Доска обрезная, хвойных пород, ширина 75-150 мм, толщина 25 мм, длина 2-3,75 м, сорт III</t>
  </si>
  <si>
    <t xml:space="preserve"> Рубероид кровельный РКК-350</t>
  </si>
  <si>
    <t xml:space="preserve"> Доска для покрытия полов шпунтованная из древесины хвойных пород антисептированная ДП-35, толщина 50 мм, ширина без гребня 64-100 мм, строганная</t>
  </si>
  <si>
    <t xml:space="preserve"> Профили стыкоперекрывающие из алюминиевых сплавов (порожки) с покрытием и антискользящей вставкой, ширина 39 мм  </t>
  </si>
  <si>
    <t>Сверление отверстий: в деревянных конструкциях электродрелью диаметром  150 мм глубиной до 20 см</t>
  </si>
  <si>
    <t xml:space="preserve"> Воздуховоды из оцинкованной стали с шиной и уголками толщиной: 0,55 мм, периметром 150 мм</t>
  </si>
  <si>
    <t xml:space="preserve"> .Прокладка воздуховодов из листовой оцинкованной стали и алюминия класса П (плотные) толщиной: 0,5 мм, периметром до 200 м,   размером 150х150 с жалюзийной решеткой  высотой - 0,5 м; 2,0 м. </t>
  </si>
  <si>
    <t xml:space="preserve"> Решетки металлические, размер 200x200 мм</t>
  </si>
  <si>
    <t xml:space="preserve">шт </t>
  </si>
  <si>
    <t xml:space="preserve">Пена монтажная полиуретановая противопожарная однокомпонентная модифицированная для заполнения, уплотнения, утепления, изоляции и соединения швов и стыков в местах с повышенными требованиями </t>
  </si>
  <si>
    <t xml:space="preserve"> Краска масляная, цветная, жидкотертая, готовая к применению для наружных и внутренних работ МА-25 розово-бежевая, светло-бежевая, светло-серая</t>
  </si>
  <si>
    <t xml:space="preserve"> Краска акриловая фасадная </t>
  </si>
  <si>
    <t xml:space="preserve"> Окраска фасадов акриловыми составами: с люлек вручную с подготовкой поверхности</t>
  </si>
  <si>
    <t xml:space="preserve"> Грунтовка: акриловая глубокого проникновения "БИРСС Грунт КШ"</t>
  </si>
  <si>
    <t>Пена монтажная полиуретановая противопожарная однокомпонентная модифицированная для заполнения, уплотнения, утепления, изоляции и соединения швов и стыков в местах с повышенными требованиями пожарной безопасности (0,88 л)</t>
  </si>
  <si>
    <t xml:space="preserve"> Ремонт штукатурки откосов внутри здания по камню и бетону цементно-известковым раствором: прямолинейных</t>
  </si>
  <si>
    <t>Дверной блок ПВХ</t>
  </si>
  <si>
    <t>Срок выполнения: 2021 г</t>
  </si>
  <si>
    <t>Объект :  Здание бытового корпуса, Объединенного вспомогательного корпуса, Здание столовой.</t>
  </si>
  <si>
    <t>Инв. № Т11_00010002, 150203, 00015000</t>
  </si>
  <si>
    <t>Пакля пропитанная</t>
  </si>
  <si>
    <t xml:space="preserve"> Гипс строительный Г-3</t>
  </si>
  <si>
    <t>Поковки простые строительные (скобы, закрепы, хомуты), масса до 1,6 кг</t>
  </si>
  <si>
    <t xml:space="preserve"> Ремонт оконных коробок: в каменных стенах при двух переплетах</t>
  </si>
  <si>
    <t>материалы</t>
  </si>
  <si>
    <t>Объект : Главный корпус КЦ</t>
  </si>
  <si>
    <t>Болты анкерные</t>
  </si>
  <si>
    <t>Уголок горячекатаный, марка стали ВСт3кп2, размер 100х100х10 мм (вес 1 м.п. -12,25 кг), длиной 1,37м - 2шт</t>
  </si>
  <si>
    <t xml:space="preserve"> Сталь листовая холоднокатаная марки: 08пс толщиной 3,0-4,0 мм 100х870 мм-обварка перемычки над дверью</t>
  </si>
  <si>
    <t>Краска масляная, цветная, жидкотертая, готовая к применению для наружных и внутренних работ МА-25 розово-бежевая, светло-бежевая, светло-серая</t>
  </si>
  <si>
    <t>Срок выполнения:  2021 г</t>
  </si>
  <si>
    <t>Демонтаж дверных блоков   с отбивкой штукатурки откосов</t>
  </si>
  <si>
    <t>Пена монтажная противопожарная полиуретановая NULLIFIRE (0,88 л</t>
  </si>
  <si>
    <t xml:space="preserve"> Облицовка стен по одинарному металлическому каркасу из направляющих и стоечных профилей гипсокартонными листами в два слоя: с дверным проемом (1,78+0,85+1,78)х0,250</t>
  </si>
  <si>
    <t xml:space="preserve"> Шпатлевка масляно-клеевая</t>
  </si>
  <si>
    <t>Уголок из ПВХ, размер 25х25 мм</t>
  </si>
  <si>
    <t>Демонтаж дверных блоков (980х2020мм), (1920х1020 мм)</t>
  </si>
  <si>
    <t>Демонтаж  металлических дверных блоков</t>
  </si>
  <si>
    <t xml:space="preserve"> Простая окраска масляными составами по штукатурке и сборным конструкциям: стен, подготовленных под окраску</t>
  </si>
  <si>
    <t>Начальник ЦОР ТЭЦ-11</t>
  </si>
  <si>
    <t xml:space="preserve"> Окраска поливинилацетатными водоэмульсионными составами простая по штукатурке и сборным конструкциям: стен, подготовленным под окраску</t>
  </si>
  <si>
    <t xml:space="preserve"> Грунтовка акриловая НОРТЕКС-ГРУНТ</t>
  </si>
  <si>
    <t>Раздел 2. Вспомогательные работы</t>
  </si>
  <si>
    <t xml:space="preserve"> Погрузо-разгрузочные работы при автомобильных перевозках: Погрузка мусора строительного с погрузкой вручную</t>
  </si>
  <si>
    <t xml:space="preserve"> При применении сметных норм, включенных в сборники ГЭСН (аналогичные технологическим процессам в новом строительстве, в том числе по возведению новых конструктивных элементов)</t>
  </si>
  <si>
    <t>Инженер по ремонту ЦОР ТЭЦ-11</t>
  </si>
  <si>
    <t xml:space="preserve"> Грунтовка: водно-дисперсионная "БИРСС Бетон-контакт"</t>
  </si>
  <si>
    <t xml:space="preserve"> Смесь ремонтная "БИРСС 58 С-1" (марка М150)</t>
  </si>
  <si>
    <t xml:space="preserve"> Окраска масляными составами ранее окрашенных поверхностей труб: стальных за 2 раза</t>
  </si>
  <si>
    <t xml:space="preserve"> Краска акриловая ВД-АК-101</t>
  </si>
  <si>
    <t xml:space="preserve"> Устройство: подвесных потолков типа &lt;Армстронг&gt; по каркасу из оцинкованного профиля</t>
  </si>
  <si>
    <t>Уголок пристенный для подвесных потолков 15х15 белый</t>
  </si>
  <si>
    <t xml:space="preserve"> Ремонт штукатурки потолков по камню и бетону цементно-известковым раствором, площадью отдельных мест: до 1 м2 толщиной слоя до 20 мм (ремонт ребер жесткости)</t>
  </si>
  <si>
    <t xml:space="preserve"> Погрузочные работы при автомобильных перевозках: мусора строительного с погрузкой вручную</t>
  </si>
  <si>
    <t xml:space="preserve"> Встраиваемый светодиодный светильник 36W 4000K белый Feron (или аналог согласовать с заказчиком)</t>
  </si>
  <si>
    <t>Ремонт откосов</t>
  </si>
  <si>
    <t>Раздел 2.  Замена полового покрытия</t>
  </si>
  <si>
    <t xml:space="preserve"> Олифа комбинированная</t>
  </si>
  <si>
    <t xml:space="preserve"> Шурупы с полукруглой головкой в потай 3,5х35 мм</t>
  </si>
  <si>
    <t>Устройство оснований полов из фанеры в один слой площадью: до 20 м2. (3,46х5,79х-(1,3+0,37)х0,17перегородка+0,95х0,17порог=19,96 м2</t>
  </si>
  <si>
    <t xml:space="preserve"> Линолеум коммерческий гетерогенный: "ТАРКЕТТ CITY" (толщина 4 мм, толщина защитного слоя 0,6 мм, класс 34/43, пож. безопасность Г1, В2, РП1, Д2, Т2)</t>
  </si>
  <si>
    <t xml:space="preserve"> Укладка металлического накладного профиля (порога)</t>
  </si>
  <si>
    <t>"______ " _______________2021    г.</t>
  </si>
  <si>
    <t xml:space="preserve"> срок выполнения:   2021 г</t>
  </si>
  <si>
    <t xml:space="preserve">  Раствор готовый отделочный тяжелый, цементно-известковый, состав 1:1:6</t>
  </si>
  <si>
    <t>Ремонт пола</t>
  </si>
  <si>
    <t>Краска акриловая: АКВА ВД-АК-11</t>
  </si>
  <si>
    <t xml:space="preserve"> Краска масляная, цветная, жидкотертая, готовая к применению для наружных и внутренних работ МА-25,  без запаха, цвет согласовать с заказчиком</t>
  </si>
  <si>
    <t xml:space="preserve"> Краска масляная, цветная, жидкотертая, готовая к применению для наружных и внутренних работ МА-25, цвет согласовать с заказчиком, без запаха</t>
  </si>
  <si>
    <t>ДЕФЕКТНАЯ ВЕДОМОСТЬ № 10-1-21 Г</t>
  </si>
  <si>
    <t>Ремонт лестничного марша ТЦ постоянный торец</t>
  </si>
  <si>
    <t>Объект : Главный  корпус ТЦ</t>
  </si>
  <si>
    <t>Инв. № ИЭТ11_00010706</t>
  </si>
  <si>
    <t>Окраска поливинилацетатными водоэмульсионными составами простая по штукатурке и сборным конструкциям: потолков, подготовленных под окраску с расчиской старой краски до 35 %</t>
  </si>
  <si>
    <t xml:space="preserve">Ремонт стен </t>
  </si>
  <si>
    <t xml:space="preserve"> Окраска масляными составами ранее окрашенных поверхностей труб, м/к , швеллера, дверей, лестнич. ограждений: стальных за 2 раза</t>
  </si>
  <si>
    <t xml:space="preserve">Ремонт штукатурки  внутренних помещений стен  </t>
  </si>
  <si>
    <t xml:space="preserve"> Сплошная шпаклевка ранее оштукатуренных поверхностей потолков цементно-поливинилацетатным составом: с лесов и земли</t>
  </si>
  <si>
    <t>Начальник ТЦ ТЭЦ-11</t>
  </si>
  <si>
    <t>Покрытие поверхностей грунтовкой глубокого проникновения за 1 раз потолка</t>
  </si>
  <si>
    <t>Простая маслянная окраска    по штукатурке и сборным конструкциям: стен,   подготовленных под окраску</t>
  </si>
  <si>
    <t xml:space="preserve"> Окраска масляными составами ранее окрашенных поверхностей балок (двутавр) : стальных за 2 раза</t>
  </si>
  <si>
    <t xml:space="preserve"> Окраска масляными составами ранее окрашенных поверхностей м/к дверей : стальных за 2 раза</t>
  </si>
  <si>
    <t>Эмаль для пола ПФ-266</t>
  </si>
  <si>
    <t>Огрунтовка бетонных и оштукатуренных поверхностей   грунтовкой "Эпоксол" за два раза с добавлением коллера</t>
  </si>
  <si>
    <t>Простая окраска плинтусов цементных</t>
  </si>
  <si>
    <t xml:space="preserve">  Краска масляная, цветная, жидкотертая, готовая к применению для наружных и внутренних работ МА-25, цвет согласовать с заказчиком, без запаха</t>
  </si>
  <si>
    <t>Раздел 2.  Ремонт коридора (кладовщик ТЦ)  1,447х12,51=18,1, h=3,6 м</t>
  </si>
  <si>
    <t xml:space="preserve"> Окраска поливинилацетатными водоэмульсионными составами простая по штукатурке и сборным конструкциям: стен, подготовленным под окраску с расчиской до 35%</t>
  </si>
  <si>
    <t xml:space="preserve"> Простая окраска масляными составами по штукатурке и сборным конструкциям: стен, откосов подготовленных под окраску с расчиской до 35%</t>
  </si>
  <si>
    <t>Окраска поливинилацетатными водоэмульсионными составами простая по штукатурке и сборным конструкциям: потолков,подготовленных под окраску с расчитской старой краски до 35 %</t>
  </si>
  <si>
    <t>Ремонт лестничного марша коридора, площадок</t>
  </si>
  <si>
    <t>Окраска поливинилацетатными водоэмульсионными составами простая по штукатурке и сборным конструкциям: потолков, подготовленных под окраску</t>
  </si>
  <si>
    <t xml:space="preserve"> Устройство плинтусов цементных</t>
  </si>
  <si>
    <t>Раствор цементный М 200</t>
  </si>
  <si>
    <t xml:space="preserve"> Материалы</t>
  </si>
  <si>
    <t xml:space="preserve"> Смола эпоксидная двухкомпонентная, на эпокси-цементной основе, цвет натуральный серый, в виде водной дисперсии, для покрытий, комплектация 11,4 кг(А)+ 28,6 кг(В)</t>
  </si>
  <si>
    <t xml:space="preserve"> Простая масляная окраска ранее окрашенных полов: без подготовки с расчисткой старой краски до 10%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</si>
</sst>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"/>
    <numFmt numFmtId="165" formatCode="0.0"/>
    <numFmt numFmtId="166" formatCode="0.0000"/>
    <numFmt numFmtId="167" formatCode="000000"/>
    <numFmt numFmtId="168" formatCode="#,##0.0000"/>
    <numFmt numFmtId="169" formatCode="0.00000"/>
    <numFmt numFmtId="170" formatCode="#,##0.000"/>
  </numFmts>
  <fonts count="53" x14ac:knownFonts="1"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1"/>
      <name val="Arial Cyr"/>
      <charset val="204"/>
    </font>
    <font>
      <sz val="8"/>
      <color indexed="81"/>
      <name val="Tahoma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Arial Cyr"/>
      <charset val="204"/>
    </font>
    <font>
      <sz val="10"/>
      <name val="Arial Cyr"/>
      <charset val="204"/>
    </font>
    <font>
      <sz val="14"/>
      <name val="Times New Roman"/>
      <family val="1"/>
    </font>
    <font>
      <sz val="12"/>
      <name val="Arial Cyr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8"/>
      <name val="Arial Cyr"/>
      <charset val="204"/>
    </font>
    <font>
      <sz val="11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sz val="10"/>
      <name val="Arial Baltic"/>
      <family val="2"/>
      <charset val="186"/>
    </font>
    <font>
      <b/>
      <sz val="10"/>
      <name val="Arial Baltic"/>
      <family val="2"/>
      <charset val="186"/>
    </font>
    <font>
      <b/>
      <sz val="12"/>
      <name val="Arial Baltic"/>
      <family val="2"/>
      <charset val="186"/>
    </font>
    <font>
      <b/>
      <u/>
      <sz val="12"/>
      <name val="Times New Roman"/>
      <family val="1"/>
      <charset val="204"/>
    </font>
    <font>
      <sz val="10"/>
      <color theme="0"/>
      <name val="Arial Cyr"/>
      <charset val="204"/>
    </font>
    <font>
      <sz val="9"/>
      <name val="Times New Roman"/>
      <family val="1"/>
      <charset val="204"/>
    </font>
    <font>
      <sz val="11"/>
      <name val="Arial Cyr"/>
      <family val="2"/>
      <charset val="204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Arial Cyr"/>
      <family val="2"/>
      <charset val="204"/>
    </font>
    <font>
      <b/>
      <i/>
      <sz val="10"/>
      <name val="Arial Cyr"/>
      <charset val="204"/>
    </font>
    <font>
      <b/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0" fontId="11" fillId="0" borderId="0">
      <alignment horizontal="center"/>
    </xf>
    <xf numFmtId="0" fontId="11" fillId="0" borderId="2">
      <alignment horizontal="center" wrapText="1"/>
    </xf>
    <xf numFmtId="0" fontId="11" fillId="0" borderId="2">
      <alignment horizontal="center"/>
    </xf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</cellStyleXfs>
  <cellXfs count="993">
    <xf numFmtId="0" fontId="0" fillId="0" borderId="0" xfId="0"/>
    <xf numFmtId="0" fontId="2" fillId="0" borderId="2" xfId="0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6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/>
    <xf numFmtId="0" fontId="7" fillId="0" borderId="0" xfId="0" applyFont="1" applyAlignment="1">
      <alignment vertical="top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/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vertical="top"/>
    </xf>
    <xf numFmtId="0" fontId="8" fillId="0" borderId="4" xfId="1" applyFont="1" applyBorder="1" applyAlignment="1">
      <alignment vertical="center"/>
    </xf>
    <xf numFmtId="0" fontId="8" fillId="0" borderId="0" xfId="1" applyFont="1" applyBorder="1" applyAlignment="1">
      <alignment vertical="center"/>
    </xf>
    <xf numFmtId="0" fontId="7" fillId="0" borderId="0" xfId="0" applyFont="1" applyBorder="1"/>
    <xf numFmtId="0" fontId="8" fillId="0" borderId="0" xfId="0" applyFont="1" applyFill="1" applyAlignment="1">
      <alignment horizontal="center" vertical="center"/>
    </xf>
    <xf numFmtId="0" fontId="8" fillId="0" borderId="0" xfId="0" applyFont="1" applyAlignment="1"/>
    <xf numFmtId="0" fontId="12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6" fillId="0" borderId="5" xfId="3" applyFont="1" applyBorder="1" applyAlignment="1">
      <alignment horizontal="center" vertical="top"/>
    </xf>
    <xf numFmtId="0" fontId="6" fillId="0" borderId="3" xfId="3" applyFont="1" applyBorder="1" applyAlignment="1">
      <alignment vertical="center" wrapText="1"/>
    </xf>
    <xf numFmtId="0" fontId="6" fillId="0" borderId="2" xfId="3" applyFont="1" applyBorder="1" applyAlignment="1">
      <alignment horizontal="center" vertical="top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2" xfId="3" applyFont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top" wrapText="1"/>
    </xf>
    <xf numFmtId="1" fontId="6" fillId="0" borderId="2" xfId="0" applyNumberFormat="1" applyFont="1" applyFill="1" applyBorder="1" applyAlignment="1">
      <alignment horizontal="center" vertical="center"/>
    </xf>
    <xf numFmtId="0" fontId="6" fillId="0" borderId="8" xfId="3" applyFont="1" applyBorder="1" applyAlignment="1">
      <alignment horizontal="center" vertical="top"/>
    </xf>
    <xf numFmtId="0" fontId="6" fillId="0" borderId="2" xfId="3" applyFont="1" applyBorder="1" applyAlignment="1">
      <alignment vertical="top" wrapText="1"/>
    </xf>
    <xf numFmtId="0" fontId="6" fillId="0" borderId="2" xfId="3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1" xfId="3" applyFont="1" applyBorder="1" applyAlignment="1">
      <alignment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/>
    </xf>
    <xf numFmtId="0" fontId="6" fillId="0" borderId="9" xfId="3" applyFont="1" applyBorder="1" applyAlignment="1">
      <alignment horizontal="center" vertical="center"/>
    </xf>
    <xf numFmtId="0" fontId="9" fillId="0" borderId="0" xfId="0" applyFont="1" applyBorder="1"/>
    <xf numFmtId="0" fontId="6" fillId="0" borderId="12" xfId="0" applyFont="1" applyBorder="1" applyAlignment="1">
      <alignment horizontal="center" vertical="top" wrapText="1"/>
    </xf>
    <xf numFmtId="0" fontId="6" fillId="2" borderId="13" xfId="0" applyNumberFormat="1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right" vertical="top" wrapText="1"/>
    </xf>
    <xf numFmtId="0" fontId="6" fillId="2" borderId="11" xfId="0" applyFont="1" applyFill="1" applyBorder="1" applyAlignment="1">
      <alignment horizontal="right" vertical="top"/>
    </xf>
    <xf numFmtId="0" fontId="6" fillId="2" borderId="12" xfId="0" applyNumberFormat="1" applyFont="1" applyFill="1" applyBorder="1" applyAlignment="1">
      <alignment horizontal="center" vertical="top" wrapText="1"/>
    </xf>
    <xf numFmtId="0" fontId="6" fillId="0" borderId="0" xfId="1" applyFont="1" applyBorder="1" applyAlignment="1">
      <alignment horizontal="left"/>
    </xf>
    <xf numFmtId="0" fontId="6" fillId="0" borderId="0" xfId="1" applyFont="1" applyFill="1" applyBorder="1" applyAlignment="1">
      <alignment vertical="top" wrapText="1"/>
    </xf>
    <xf numFmtId="0" fontId="6" fillId="0" borderId="0" xfId="1" applyFont="1" applyBorder="1" applyAlignment="1">
      <alignment horizontal="center" vertical="top"/>
    </xf>
    <xf numFmtId="0" fontId="6" fillId="0" borderId="0" xfId="1" applyFont="1" applyBorder="1" applyAlignment="1">
      <alignment horizontal="left" vertical="top" wrapText="1"/>
    </xf>
    <xf numFmtId="0" fontId="6" fillId="0" borderId="0" xfId="0" applyFont="1" applyAlignment="1"/>
    <xf numFmtId="0" fontId="7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3" fillId="0" borderId="0" xfId="4" applyFont="1" applyAlignment="1">
      <alignment horizontal="left" vertical="top"/>
    </xf>
    <xf numFmtId="0" fontId="6" fillId="0" borderId="0" xfId="4" applyFont="1" applyFill="1" applyAlignment="1">
      <alignment vertical="top"/>
    </xf>
    <xf numFmtId="0" fontId="6" fillId="0" borderId="14" xfId="0" applyFont="1" applyBorder="1" applyAlignment="1">
      <alignment horizontal="center" vertical="top" wrapText="1"/>
    </xf>
    <xf numFmtId="0" fontId="6" fillId="0" borderId="2" xfId="3" applyFont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 wrapText="1"/>
    </xf>
    <xf numFmtId="166" fontId="6" fillId="0" borderId="2" xfId="0" applyNumberFormat="1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/>
    </xf>
    <xf numFmtId="164" fontId="6" fillId="0" borderId="2" xfId="3" applyNumberFormat="1" applyFont="1" applyBorder="1" applyAlignment="1">
      <alignment horizontal="center" vertical="top"/>
    </xf>
    <xf numFmtId="2" fontId="6" fillId="0" borderId="2" xfId="3" applyNumberFormat="1" applyFont="1" applyBorder="1" applyAlignment="1">
      <alignment horizontal="center" vertical="top"/>
    </xf>
    <xf numFmtId="0" fontId="7" fillId="0" borderId="5" xfId="0" applyFont="1" applyBorder="1"/>
    <xf numFmtId="0" fontId="8" fillId="0" borderId="6" xfId="0" applyFont="1" applyBorder="1" applyAlignment="1">
      <alignment vertical="top"/>
    </xf>
    <xf numFmtId="0" fontId="8" fillId="0" borderId="6" xfId="0" applyFont="1" applyBorder="1" applyAlignment="1"/>
    <xf numFmtId="0" fontId="8" fillId="0" borderId="7" xfId="0" applyFont="1" applyBorder="1" applyAlignment="1"/>
    <xf numFmtId="0" fontId="6" fillId="0" borderId="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8" fillId="0" borderId="6" xfId="3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top" wrapText="1"/>
    </xf>
    <xf numFmtId="166" fontId="6" fillId="0" borderId="6" xfId="0" quotePrefix="1" applyNumberFormat="1" applyFont="1" applyBorder="1" applyAlignment="1">
      <alignment horizontal="center" vertical="top" wrapText="1"/>
    </xf>
    <xf numFmtId="0" fontId="6" fillId="0" borderId="6" xfId="3" applyFont="1" applyBorder="1" applyAlignment="1">
      <alignment vertical="center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5" xfId="2" applyFont="1" applyBorder="1">
      <alignment horizontal="center" wrapText="1"/>
    </xf>
    <xf numFmtId="0" fontId="8" fillId="0" borderId="6" xfId="2" applyFont="1" applyBorder="1" applyAlignment="1">
      <alignment horizontal="left" wrapText="1"/>
    </xf>
    <xf numFmtId="0" fontId="6" fillId="0" borderId="6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wrapText="1"/>
    </xf>
    <xf numFmtId="0" fontId="6" fillId="0" borderId="6" xfId="2" applyFont="1" applyBorder="1" applyAlignment="1">
      <alignment horizontal="center" vertical="top" wrapText="1"/>
    </xf>
    <xf numFmtId="0" fontId="6" fillId="0" borderId="7" xfId="2" applyFont="1" applyBorder="1" applyAlignment="1">
      <alignment horizontal="center" vertical="center" wrapText="1"/>
    </xf>
    <xf numFmtId="2" fontId="6" fillId="0" borderId="2" xfId="3" applyNumberFormat="1" applyFont="1" applyBorder="1" applyAlignment="1">
      <alignment horizontal="center" vertical="center"/>
    </xf>
    <xf numFmtId="165" fontId="6" fillId="0" borderId="2" xfId="3" applyNumberFormat="1" applyFont="1" applyBorder="1" applyAlignment="1">
      <alignment horizontal="center" vertical="top"/>
    </xf>
    <xf numFmtId="0" fontId="9" fillId="0" borderId="9" xfId="0" applyFont="1" applyFill="1" applyBorder="1" applyAlignment="1">
      <alignment horizontal="center" vertical="center" wrapText="1"/>
    </xf>
    <xf numFmtId="0" fontId="6" fillId="0" borderId="13" xfId="2" applyFont="1" applyBorder="1">
      <alignment horizontal="center" wrapText="1"/>
    </xf>
    <xf numFmtId="0" fontId="6" fillId="0" borderId="11" xfId="2" applyFont="1" applyBorder="1">
      <alignment horizontal="center" wrapText="1"/>
    </xf>
    <xf numFmtId="0" fontId="6" fillId="0" borderId="11" xfId="2" applyFont="1" applyBorder="1" applyAlignment="1">
      <alignment horizontal="center" vertical="center" wrapText="1"/>
    </xf>
    <xf numFmtId="0" fontId="6" fillId="0" borderId="11" xfId="2" applyFont="1" applyBorder="1" applyAlignment="1">
      <alignment horizontal="center" wrapText="1"/>
    </xf>
    <xf numFmtId="0" fontId="6" fillId="0" borderId="11" xfId="2" applyFont="1" applyBorder="1" applyAlignment="1">
      <alignment horizontal="center" vertical="top" wrapText="1"/>
    </xf>
    <xf numFmtId="0" fontId="6" fillId="0" borderId="12" xfId="2" applyFont="1" applyBorder="1" applyAlignment="1">
      <alignment horizontal="center" vertical="center" wrapText="1"/>
    </xf>
    <xf numFmtId="0" fontId="15" fillId="0" borderId="0" xfId="0" applyFont="1" applyAlignment="1">
      <alignment horizontal="right" vertical="top"/>
    </xf>
    <xf numFmtId="0" fontId="16" fillId="0" borderId="0" xfId="0" applyFont="1" applyAlignment="1">
      <alignment horizontal="right" vertical="top"/>
    </xf>
    <xf numFmtId="0" fontId="14" fillId="0" borderId="0" xfId="0" applyFont="1" applyAlignment="1">
      <alignment horizontal="right" vertical="top"/>
    </xf>
    <xf numFmtId="0" fontId="17" fillId="0" borderId="0" xfId="0" applyFont="1" applyAlignment="1">
      <alignment horizontal="center" vertical="center"/>
    </xf>
    <xf numFmtId="0" fontId="6" fillId="0" borderId="8" xfId="3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6" xfId="0" applyFont="1" applyBorder="1" applyAlignment="1">
      <alignment horizontal="left" vertical="top" wrapText="1"/>
    </xf>
    <xf numFmtId="2" fontId="6" fillId="0" borderId="6" xfId="0" quotePrefix="1" applyNumberFormat="1" applyFont="1" applyBorder="1" applyAlignment="1">
      <alignment horizontal="center" vertical="top" wrapText="1"/>
    </xf>
    <xf numFmtId="0" fontId="6" fillId="0" borderId="2" xfId="3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9" xfId="3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0" xfId="0" applyFont="1" applyFill="1"/>
    <xf numFmtId="165" fontId="7" fillId="0" borderId="0" xfId="0" applyNumberFormat="1" applyFont="1"/>
    <xf numFmtId="165" fontId="9" fillId="0" borderId="0" xfId="0" applyNumberFormat="1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/>
    <xf numFmtId="165" fontId="6" fillId="0" borderId="0" xfId="0" applyNumberFormat="1" applyFont="1"/>
    <xf numFmtId="0" fontId="6" fillId="0" borderId="0" xfId="4" applyFont="1" applyAlignment="1">
      <alignment horizontal="left" vertical="top"/>
    </xf>
    <xf numFmtId="0" fontId="17" fillId="0" borderId="0" xfId="0" applyFont="1"/>
    <xf numFmtId="0" fontId="19" fillId="0" borderId="0" xfId="0" applyFont="1"/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vertical="top"/>
    </xf>
    <xf numFmtId="0" fontId="14" fillId="0" borderId="0" xfId="0" applyFont="1"/>
    <xf numFmtId="0" fontId="14" fillId="0" borderId="0" xfId="0" applyFont="1" applyAlignment="1">
      <alignment horizontal="center"/>
    </xf>
    <xf numFmtId="165" fontId="14" fillId="0" borderId="0" xfId="0" applyNumberFormat="1" applyFont="1"/>
    <xf numFmtId="0" fontId="14" fillId="0" borderId="0" xfId="1" applyFont="1" applyBorder="1" applyAlignment="1">
      <alignment horizontal="center" vertical="top"/>
    </xf>
    <xf numFmtId="0" fontId="14" fillId="0" borderId="0" xfId="0" applyNumberFormat="1" applyFont="1" applyAlignment="1">
      <alignment horizontal="right" vertical="top"/>
    </xf>
    <xf numFmtId="0" fontId="14" fillId="0" borderId="0" xfId="0" applyFont="1" applyAlignment="1"/>
    <xf numFmtId="0" fontId="14" fillId="0" borderId="0" xfId="1" applyFont="1" applyBorder="1" applyAlignment="1">
      <alignment horizontal="left" vertical="top" wrapText="1"/>
    </xf>
    <xf numFmtId="165" fontId="14" fillId="0" borderId="0" xfId="1" applyNumberFormat="1" applyFont="1" applyBorder="1" applyAlignment="1">
      <alignment horizontal="left"/>
    </xf>
    <xf numFmtId="0" fontId="14" fillId="0" borderId="0" xfId="1" applyFont="1" applyFill="1" applyBorder="1" applyAlignment="1">
      <alignment vertical="top" wrapText="1"/>
    </xf>
    <xf numFmtId="0" fontId="14" fillId="0" borderId="0" xfId="1" applyFont="1" applyFill="1" applyBorder="1" applyAlignment="1">
      <alignment horizontal="center" vertical="top" wrapText="1"/>
    </xf>
    <xf numFmtId="0" fontId="20" fillId="0" borderId="0" xfId="0" applyFont="1"/>
    <xf numFmtId="0" fontId="21" fillId="2" borderId="0" xfId="0" applyFont="1" applyFill="1"/>
    <xf numFmtId="0" fontId="22" fillId="2" borderId="12" xfId="0" applyNumberFormat="1" applyFont="1" applyFill="1" applyBorder="1" applyAlignment="1">
      <alignment horizontal="center" vertical="top" wrapText="1"/>
    </xf>
    <xf numFmtId="0" fontId="22" fillId="2" borderId="11" xfId="0" applyFont="1" applyFill="1" applyBorder="1" applyAlignment="1">
      <alignment horizontal="right" vertical="top"/>
    </xf>
    <xf numFmtId="0" fontId="22" fillId="2" borderId="11" xfId="0" applyFont="1" applyFill="1" applyBorder="1" applyAlignment="1">
      <alignment horizontal="center" vertical="top" wrapText="1"/>
    </xf>
    <xf numFmtId="0" fontId="22" fillId="2" borderId="11" xfId="0" applyFont="1" applyFill="1" applyBorder="1" applyAlignment="1">
      <alignment horizontal="left" vertical="top" wrapText="1"/>
    </xf>
    <xf numFmtId="0" fontId="22" fillId="2" borderId="11" xfId="0" applyFont="1" applyFill="1" applyBorder="1" applyAlignment="1">
      <alignment horizontal="right" vertical="top" wrapText="1"/>
    </xf>
    <xf numFmtId="165" fontId="22" fillId="2" borderId="13" xfId="0" applyNumberFormat="1" applyFont="1" applyFill="1" applyBorder="1" applyAlignment="1">
      <alignment horizontal="center" vertical="top" wrapText="1"/>
    </xf>
    <xf numFmtId="0" fontId="23" fillId="2" borderId="7" xfId="0" applyFont="1" applyFill="1" applyBorder="1" applyAlignment="1"/>
    <xf numFmtId="0" fontId="23" fillId="2" borderId="6" xfId="0" applyFont="1" applyFill="1" applyBorder="1" applyAlignment="1"/>
    <xf numFmtId="0" fontId="23" fillId="2" borderId="6" xfId="0" applyFont="1" applyFill="1" applyBorder="1" applyAlignment="1">
      <alignment horizontal="center"/>
    </xf>
    <xf numFmtId="0" fontId="23" fillId="2" borderId="6" xfId="0" applyFont="1" applyFill="1" applyBorder="1" applyAlignment="1">
      <alignment vertical="top"/>
    </xf>
    <xf numFmtId="165" fontId="22" fillId="2" borderId="5" xfId="0" applyNumberFormat="1" applyFont="1" applyFill="1" applyBorder="1"/>
    <xf numFmtId="0" fontId="7" fillId="3" borderId="0" xfId="0" applyFont="1" applyFill="1"/>
    <xf numFmtId="0" fontId="20" fillId="2" borderId="0" xfId="0" applyFont="1" applyFill="1"/>
    <xf numFmtId="0" fontId="22" fillId="2" borderId="9" xfId="0" applyFont="1" applyFill="1" applyBorder="1" applyAlignment="1">
      <alignment horizontal="center" vertical="top" wrapText="1"/>
    </xf>
    <xf numFmtId="2" fontId="22" fillId="2" borderId="2" xfId="0" quotePrefix="1" applyNumberFormat="1" applyFont="1" applyFill="1" applyBorder="1" applyAlignment="1">
      <alignment horizontal="center" vertical="top" wrapText="1"/>
    </xf>
    <xf numFmtId="0" fontId="22" fillId="2" borderId="2" xfId="0" applyFont="1" applyFill="1" applyBorder="1" applyAlignment="1">
      <alignment horizontal="center" vertical="top" wrapText="1"/>
    </xf>
    <xf numFmtId="0" fontId="22" fillId="2" borderId="2" xfId="0" applyFont="1" applyFill="1" applyBorder="1" applyAlignment="1">
      <alignment horizontal="left" vertical="top" wrapText="1"/>
    </xf>
    <xf numFmtId="0" fontId="22" fillId="2" borderId="15" xfId="0" applyFont="1" applyFill="1" applyBorder="1" applyAlignment="1">
      <alignment horizontal="center" vertical="center"/>
    </xf>
    <xf numFmtId="0" fontId="22" fillId="2" borderId="15" xfId="3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top" wrapText="1"/>
    </xf>
    <xf numFmtId="0" fontId="22" fillId="2" borderId="3" xfId="0" applyFont="1" applyFill="1" applyBorder="1" applyAlignment="1">
      <alignment horizontal="left" vertical="top" wrapText="1"/>
    </xf>
    <xf numFmtId="165" fontId="22" fillId="2" borderId="8" xfId="3" applyNumberFormat="1" applyFont="1" applyFill="1" applyBorder="1" applyAlignment="1">
      <alignment horizontal="center" vertical="top"/>
    </xf>
    <xf numFmtId="0" fontId="22" fillId="2" borderId="2" xfId="0" applyFont="1" applyFill="1" applyBorder="1" applyAlignment="1">
      <alignment horizontal="center" vertical="center"/>
    </xf>
    <xf numFmtId="0" fontId="24" fillId="2" borderId="2" xfId="3" applyFont="1" applyFill="1" applyBorder="1" applyAlignment="1">
      <alignment horizontal="center" vertical="center" wrapText="1"/>
    </xf>
    <xf numFmtId="0" fontId="22" fillId="2" borderId="2" xfId="3" applyFont="1" applyFill="1" applyBorder="1" applyAlignment="1">
      <alignment horizontal="center" vertical="center" wrapText="1"/>
    </xf>
    <xf numFmtId="0" fontId="22" fillId="2" borderId="15" xfId="0" applyFont="1" applyFill="1" applyBorder="1" applyAlignment="1">
      <alignment horizontal="center" vertical="top" wrapText="1"/>
    </xf>
    <xf numFmtId="0" fontId="22" fillId="2" borderId="15" xfId="0" applyFont="1" applyFill="1" applyBorder="1" applyAlignment="1">
      <alignment horizontal="left" vertical="top" wrapText="1"/>
    </xf>
    <xf numFmtId="0" fontId="22" fillId="2" borderId="2" xfId="0" applyFont="1" applyFill="1" applyBorder="1" applyAlignment="1">
      <alignment horizontal="right" vertical="top"/>
    </xf>
    <xf numFmtId="0" fontId="22" fillId="2" borderId="9" xfId="3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center" vertical="center"/>
    </xf>
    <xf numFmtId="0" fontId="22" fillId="2" borderId="3" xfId="3" applyFont="1" applyFill="1" applyBorder="1" applyAlignment="1">
      <alignment horizontal="center" vertical="center" wrapText="1"/>
    </xf>
    <xf numFmtId="1" fontId="22" fillId="2" borderId="2" xfId="3" applyNumberFormat="1" applyFont="1" applyFill="1" applyBorder="1" applyAlignment="1">
      <alignment horizontal="center" vertical="top"/>
    </xf>
    <xf numFmtId="0" fontId="22" fillId="0" borderId="2" xfId="0" applyFont="1" applyBorder="1" applyAlignment="1">
      <alignment horizontal="left" vertical="top" wrapText="1"/>
    </xf>
    <xf numFmtId="0" fontId="7" fillId="3" borderId="0" xfId="0" applyFont="1" applyFill="1" applyBorder="1"/>
    <xf numFmtId="0" fontId="20" fillId="2" borderId="0" xfId="0" applyFont="1" applyFill="1" applyBorder="1"/>
    <xf numFmtId="0" fontId="21" fillId="2" borderId="0" xfId="0" applyFont="1" applyFill="1" applyBorder="1"/>
    <xf numFmtId="0" fontId="22" fillId="2" borderId="2" xfId="0" applyFont="1" applyFill="1" applyBorder="1" applyAlignment="1">
      <alignment horizontal="left" vertical="top"/>
    </xf>
    <xf numFmtId="1" fontId="22" fillId="2" borderId="3" xfId="3" applyNumberFormat="1" applyFont="1" applyFill="1" applyBorder="1" applyAlignment="1">
      <alignment horizontal="center" vertical="top"/>
    </xf>
    <xf numFmtId="0" fontId="22" fillId="2" borderId="3" xfId="0" applyFont="1" applyFill="1" applyBorder="1" applyAlignment="1">
      <alignment horizontal="left" vertical="center" wrapText="1"/>
    </xf>
    <xf numFmtId="165" fontId="22" fillId="2" borderId="2" xfId="3" applyNumberFormat="1" applyFont="1" applyFill="1" applyBorder="1" applyAlignment="1">
      <alignment horizontal="center" vertical="top"/>
    </xf>
    <xf numFmtId="0" fontId="22" fillId="2" borderId="2" xfId="0" applyFont="1" applyFill="1" applyBorder="1" applyAlignment="1">
      <alignment horizontal="left" vertical="center" wrapText="1"/>
    </xf>
    <xf numFmtId="0" fontId="22" fillId="2" borderId="21" xfId="0" applyFont="1" applyFill="1" applyBorder="1" applyAlignment="1">
      <alignment horizontal="center" vertical="top" wrapText="1"/>
    </xf>
    <xf numFmtId="0" fontId="22" fillId="2" borderId="16" xfId="0" applyFont="1" applyFill="1" applyBorder="1" applyAlignment="1">
      <alignment horizontal="center" vertical="center"/>
    </xf>
    <xf numFmtId="0" fontId="22" fillId="2" borderId="16" xfId="0" applyFont="1" applyFill="1" applyBorder="1" applyAlignment="1">
      <alignment horizontal="center" vertical="top" wrapText="1"/>
    </xf>
    <xf numFmtId="0" fontId="22" fillId="2" borderId="16" xfId="0" applyFont="1" applyFill="1" applyBorder="1" applyAlignment="1">
      <alignment horizontal="left" vertical="top" wrapText="1"/>
    </xf>
    <xf numFmtId="0" fontId="7" fillId="3" borderId="2" xfId="0" applyFont="1" applyFill="1" applyBorder="1"/>
    <xf numFmtId="0" fontId="7" fillId="3" borderId="22" xfId="0" applyFont="1" applyFill="1" applyBorder="1"/>
    <xf numFmtId="0" fontId="23" fillId="2" borderId="2" xfId="0" applyFont="1" applyFill="1" applyBorder="1" applyAlignment="1">
      <alignment horizontal="left" vertical="top" wrapText="1"/>
    </xf>
    <xf numFmtId="0" fontId="22" fillId="2" borderId="2" xfId="0" applyFont="1" applyFill="1" applyBorder="1" applyAlignment="1">
      <alignment vertical="top" wrapText="1"/>
    </xf>
    <xf numFmtId="0" fontId="21" fillId="0" borderId="0" xfId="0" applyFont="1"/>
    <xf numFmtId="0" fontId="22" fillId="0" borderId="9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/>
    </xf>
    <xf numFmtId="0" fontId="22" fillId="0" borderId="2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right" vertical="top"/>
    </xf>
    <xf numFmtId="0" fontId="20" fillId="0" borderId="0" xfId="0" applyFont="1" applyFill="1"/>
    <xf numFmtId="0" fontId="21" fillId="0" borderId="0" xfId="0" applyFont="1" applyFill="1"/>
    <xf numFmtId="0" fontId="22" fillId="0" borderId="9" xfId="3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22" fillId="0" borderId="9" xfId="3" applyFont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3" xfId="3" applyFont="1" applyBorder="1" applyAlignment="1">
      <alignment horizontal="center" vertical="center" wrapText="1"/>
    </xf>
    <xf numFmtId="164" fontId="22" fillId="0" borderId="2" xfId="3" applyNumberFormat="1" applyFont="1" applyBorder="1" applyAlignment="1">
      <alignment horizontal="center" vertical="top"/>
    </xf>
    <xf numFmtId="0" fontId="22" fillId="0" borderId="3" xfId="0" applyFont="1" applyBorder="1" applyAlignment="1">
      <alignment horizontal="center" vertical="top" wrapText="1"/>
    </xf>
    <xf numFmtId="0" fontId="22" fillId="0" borderId="3" xfId="0" applyFont="1" applyBorder="1" applyAlignment="1">
      <alignment horizontal="left" vertical="top" wrapText="1"/>
    </xf>
    <xf numFmtId="165" fontId="22" fillId="0" borderId="8" xfId="3" applyNumberFormat="1" applyFont="1" applyBorder="1" applyAlignment="1">
      <alignment horizontal="center" vertical="top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16" xfId="2" applyFont="1" applyBorder="1" applyAlignment="1">
      <alignment horizontal="center" vertical="center" wrapText="1"/>
    </xf>
    <xf numFmtId="0" fontId="22" fillId="0" borderId="7" xfId="2" applyFont="1" applyBorder="1" applyAlignment="1">
      <alignment horizontal="center" vertical="center" wrapText="1"/>
    </xf>
    <xf numFmtId="0" fontId="22" fillId="0" borderId="6" xfId="2" applyFont="1" applyBorder="1" applyAlignment="1">
      <alignment horizontal="center" vertical="center" wrapText="1"/>
    </xf>
    <xf numFmtId="0" fontId="22" fillId="0" borderId="6" xfId="2" applyFont="1" applyBorder="1" applyAlignment="1">
      <alignment horizontal="center" vertical="top" wrapText="1"/>
    </xf>
    <xf numFmtId="0" fontId="22" fillId="0" borderId="6" xfId="2" applyFont="1" applyBorder="1" applyAlignment="1">
      <alignment horizontal="center" wrapText="1"/>
    </xf>
    <xf numFmtId="0" fontId="23" fillId="0" borderId="6" xfId="2" applyFont="1" applyBorder="1" applyAlignment="1">
      <alignment horizontal="left" wrapText="1"/>
    </xf>
    <xf numFmtId="165" fontId="22" fillId="0" borderId="5" xfId="2" applyNumberFormat="1" applyFont="1" applyBorder="1">
      <alignment horizontal="center" wrapText="1"/>
    </xf>
    <xf numFmtId="0" fontId="22" fillId="0" borderId="12" xfId="2" applyFont="1" applyBorder="1" applyAlignment="1">
      <alignment horizontal="center" vertical="center" wrapText="1"/>
    </xf>
    <xf numFmtId="0" fontId="22" fillId="0" borderId="11" xfId="2" applyFont="1" applyBorder="1" applyAlignment="1">
      <alignment horizontal="center" vertical="center" wrapText="1"/>
    </xf>
    <xf numFmtId="0" fontId="22" fillId="0" borderId="11" xfId="2" applyFont="1" applyBorder="1" applyAlignment="1">
      <alignment horizontal="center" vertical="top" wrapText="1"/>
    </xf>
    <xf numFmtId="0" fontId="22" fillId="0" borderId="11" xfId="2" applyFont="1" applyBorder="1" applyAlignment="1">
      <alignment horizontal="center" wrapText="1"/>
    </xf>
    <xf numFmtId="0" fontId="22" fillId="0" borderId="11" xfId="2" applyFont="1" applyBorder="1">
      <alignment horizontal="center" wrapText="1"/>
    </xf>
    <xf numFmtId="165" fontId="22" fillId="0" borderId="13" xfId="2" applyNumberFormat="1" applyFont="1" applyBorder="1">
      <alignment horizontal="center" wrapText="1"/>
    </xf>
    <xf numFmtId="0" fontId="22" fillId="0" borderId="9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3" fillId="0" borderId="0" xfId="0" applyFont="1" applyAlignment="1"/>
    <xf numFmtId="0" fontId="21" fillId="0" borderId="0" xfId="0" applyFont="1" applyAlignment="1"/>
    <xf numFmtId="0" fontId="21" fillId="0" borderId="0" xfId="0" applyFont="1" applyAlignment="1">
      <alignment horizontal="center"/>
    </xf>
    <xf numFmtId="0" fontId="23" fillId="0" borderId="0" xfId="0" applyFont="1" applyFill="1" applyAlignment="1">
      <alignment horizontal="center" vertical="center"/>
    </xf>
    <xf numFmtId="165" fontId="21" fillId="0" borderId="0" xfId="0" applyNumberFormat="1" applyFont="1"/>
    <xf numFmtId="0" fontId="21" fillId="0" borderId="0" xfId="0" applyFont="1" applyAlignment="1">
      <alignment vertical="top"/>
    </xf>
    <xf numFmtId="0" fontId="27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top"/>
    </xf>
    <xf numFmtId="0" fontId="20" fillId="0" borderId="0" xfId="0" applyFont="1" applyAlignment="1"/>
    <xf numFmtId="0" fontId="20" fillId="0" borderId="0" xfId="0" applyFont="1" applyAlignment="1">
      <alignment horizontal="center"/>
    </xf>
    <xf numFmtId="165" fontId="20" fillId="0" borderId="0" xfId="0" applyNumberFormat="1" applyFont="1"/>
    <xf numFmtId="0" fontId="22" fillId="0" borderId="0" xfId="0" applyFont="1" applyAlignment="1">
      <alignment horizontal="right" vertical="top"/>
    </xf>
    <xf numFmtId="0" fontId="22" fillId="0" borderId="0" xfId="0" applyNumberFormat="1" applyFont="1" applyAlignment="1">
      <alignment horizontal="right" vertical="top"/>
    </xf>
    <xf numFmtId="0" fontId="22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 wrapText="1"/>
    </xf>
    <xf numFmtId="49" fontId="22" fillId="0" borderId="0" xfId="0" applyNumberFormat="1" applyFont="1" applyAlignment="1">
      <alignment horizontal="left" vertical="top" wrapText="1"/>
    </xf>
    <xf numFmtId="165" fontId="22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right" vertical="top"/>
    </xf>
    <xf numFmtId="0" fontId="6" fillId="0" borderId="0" xfId="0" applyFont="1" applyAlignment="1">
      <alignment horizontal="center" vertical="top" wrapText="1"/>
    </xf>
    <xf numFmtId="165" fontId="6" fillId="0" borderId="0" xfId="0" applyNumberFormat="1" applyFont="1" applyAlignment="1">
      <alignment horizontal="left" vertical="top"/>
    </xf>
    <xf numFmtId="0" fontId="0" fillId="0" borderId="0" xfId="0" applyFill="1"/>
    <xf numFmtId="0" fontId="0" fillId="2" borderId="0" xfId="0" applyFill="1"/>
    <xf numFmtId="0" fontId="0" fillId="2" borderId="0" xfId="0" applyFill="1" applyAlignment="1">
      <alignment horizontal="center" wrapText="1"/>
    </xf>
    <xf numFmtId="0" fontId="29" fillId="2" borderId="0" xfId="0" applyFont="1" applyFill="1" applyAlignment="1">
      <alignment horizontal="left" wrapText="1"/>
    </xf>
    <xf numFmtId="0" fontId="0" fillId="2" borderId="0" xfId="0" applyFill="1" applyAlignment="1">
      <alignment vertical="top"/>
    </xf>
    <xf numFmtId="0" fontId="0" fillId="2" borderId="0" xfId="0" applyFill="1" applyAlignment="1">
      <alignment horizontal="left" vertical="top"/>
    </xf>
    <xf numFmtId="0" fontId="0" fillId="2" borderId="0" xfId="0" applyFont="1" applyFill="1" applyAlignment="1">
      <alignment horizontal="left" vertical="top" wrapText="1"/>
    </xf>
    <xf numFmtId="0" fontId="0" fillId="2" borderId="0" xfId="0" applyFont="1" applyFill="1" applyAlignment="1">
      <alignment horizontal="left" vertical="top"/>
    </xf>
    <xf numFmtId="0" fontId="6" fillId="0" borderId="0" xfId="4" applyFont="1" applyFill="1" applyAlignment="1">
      <alignment horizontal="left" vertical="top"/>
    </xf>
    <xf numFmtId="0" fontId="6" fillId="0" borderId="0" xfId="0" applyFont="1" applyFill="1"/>
    <xf numFmtId="0" fontId="11" fillId="0" borderId="0" xfId="0" applyFont="1" applyFill="1"/>
    <xf numFmtId="0" fontId="30" fillId="0" borderId="0" xfId="0" applyFont="1" applyFill="1"/>
    <xf numFmtId="0" fontId="11" fillId="2" borderId="0" xfId="4" applyFont="1" applyFill="1" applyAlignment="1">
      <alignment horizontal="left" vertical="top"/>
    </xf>
    <xf numFmtId="0" fontId="11" fillId="2" borderId="0" xfId="0" applyFont="1" applyFill="1" applyBorder="1"/>
    <xf numFmtId="0" fontId="11" fillId="2" borderId="28" xfId="0" applyFont="1" applyFill="1" applyBorder="1" applyAlignment="1">
      <alignment horizontal="center" vertical="center"/>
    </xf>
    <xf numFmtId="0" fontId="11" fillId="2" borderId="0" xfId="0" applyNumberFormat="1" applyFont="1" applyFill="1" applyAlignment="1">
      <alignment horizontal="right" vertical="top"/>
    </xf>
    <xf numFmtId="0" fontId="11" fillId="2" borderId="0" xfId="0" applyNumberFormat="1" applyFont="1" applyFill="1" applyAlignment="1">
      <alignment horizontal="left" vertical="top"/>
    </xf>
    <xf numFmtId="0" fontId="11" fillId="2" borderId="0" xfId="4" applyFont="1" applyFill="1" applyBorder="1"/>
    <xf numFmtId="0" fontId="11" fillId="2" borderId="0" xfId="4" applyFont="1" applyFill="1" applyBorder="1" applyAlignment="1">
      <alignment horizontal="left" vertical="top"/>
    </xf>
    <xf numFmtId="0" fontId="11" fillId="2" borderId="0" xfId="0" applyFont="1" applyFill="1" applyAlignment="1">
      <alignment horizontal="left" vertical="top"/>
    </xf>
    <xf numFmtId="0" fontId="11" fillId="2" borderId="0" xfId="0" applyFont="1" applyFill="1"/>
    <xf numFmtId="0" fontId="11" fillId="2" borderId="0" xfId="0" applyFont="1" applyFill="1" applyBorder="1" applyAlignment="1">
      <alignment horizontal="left" vertical="top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center" wrapText="1"/>
    </xf>
    <xf numFmtId="0" fontId="11" fillId="2" borderId="0" xfId="0" applyFont="1" applyFill="1" applyAlignment="1">
      <alignment horizontal="left" vertical="top" wrapText="1"/>
    </xf>
    <xf numFmtId="0" fontId="31" fillId="2" borderId="0" xfId="0" applyFont="1" applyFill="1" applyAlignment="1">
      <alignment horizontal="left" vertical="top"/>
    </xf>
    <xf numFmtId="0" fontId="31" fillId="2" borderId="0" xfId="0" applyFont="1" applyFill="1" applyAlignment="1">
      <alignment horizontal="left"/>
    </xf>
    <xf numFmtId="0" fontId="31" fillId="2" borderId="0" xfId="4" applyFont="1" applyFill="1" applyAlignment="1">
      <alignment horizontal="left" vertical="top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right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right" vertical="top" wrapText="1"/>
    </xf>
    <xf numFmtId="0" fontId="11" fillId="0" borderId="2" xfId="0" applyFont="1" applyBorder="1" applyAlignment="1">
      <alignment horizontal="center" vertical="top" wrapText="1"/>
    </xf>
    <xf numFmtId="0" fontId="11" fillId="2" borderId="2" xfId="0" applyNumberFormat="1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2" xfId="0" applyFont="1" applyFill="1" applyBorder="1" applyAlignment="1">
      <alignment vertical="top" wrapText="1"/>
    </xf>
    <xf numFmtId="0" fontId="11" fillId="2" borderId="16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wrapText="1"/>
    </xf>
    <xf numFmtId="0" fontId="11" fillId="2" borderId="2" xfId="0" applyFont="1" applyFill="1" applyBorder="1" applyAlignment="1">
      <alignment horizontal="right" vertical="top"/>
    </xf>
    <xf numFmtId="0" fontId="11" fillId="2" borderId="16" xfId="0" applyFont="1" applyFill="1" applyBorder="1" applyAlignment="1">
      <alignment horizontal="right" vertical="top" wrapText="1"/>
    </xf>
    <xf numFmtId="0" fontId="11" fillId="2" borderId="16" xfId="0" applyFont="1" applyFill="1" applyBorder="1" applyAlignment="1">
      <alignment horizontal="left" vertical="top" wrapText="1"/>
    </xf>
    <xf numFmtId="0" fontId="11" fillId="2" borderId="16" xfId="0" applyNumberFormat="1" applyFont="1" applyFill="1" applyBorder="1" applyAlignment="1">
      <alignment horizontal="center" vertical="top" wrapText="1"/>
    </xf>
    <xf numFmtId="0" fontId="11" fillId="0" borderId="2" xfId="0" applyFont="1" applyFill="1" applyBorder="1"/>
    <xf numFmtId="0" fontId="11" fillId="2" borderId="2" xfId="0" applyFont="1" applyFill="1" applyBorder="1" applyAlignment="1">
      <alignment vertical="top" wrapText="1"/>
    </xf>
    <xf numFmtId="0" fontId="11" fillId="2" borderId="3" xfId="0" applyNumberFormat="1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0" xfId="0" applyFont="1" applyAlignment="1">
      <alignment wrapText="1"/>
    </xf>
    <xf numFmtId="0" fontId="11" fillId="2" borderId="0" xfId="0" applyFont="1" applyFill="1" applyAlignment="1">
      <alignment wrapText="1"/>
    </xf>
    <xf numFmtId="0" fontId="11" fillId="2" borderId="2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 wrapText="1"/>
    </xf>
    <xf numFmtId="0" fontId="11" fillId="2" borderId="2" xfId="0" applyFont="1" applyFill="1" applyBorder="1" applyAlignment="1">
      <alignment horizontal="center" vertical="top"/>
    </xf>
    <xf numFmtId="0" fontId="34" fillId="0" borderId="0" xfId="0" applyFont="1" applyFill="1" applyBorder="1" applyAlignment="1">
      <alignment wrapText="1"/>
    </xf>
    <xf numFmtId="0" fontId="35" fillId="2" borderId="0" xfId="0" applyFont="1" applyFill="1" applyAlignment="1">
      <alignment horizontal="center" wrapText="1"/>
    </xf>
    <xf numFmtId="0" fontId="35" fillId="2" borderId="0" xfId="0" applyFont="1" applyFill="1" applyAlignment="1">
      <alignment horizontal="center" vertical="top" wrapText="1"/>
    </xf>
    <xf numFmtId="0" fontId="35" fillId="2" borderId="0" xfId="0" applyFont="1" applyFill="1" applyAlignment="1">
      <alignment horizontal="left" vertical="top" wrapText="1"/>
    </xf>
    <xf numFmtId="0" fontId="35" fillId="2" borderId="0" xfId="0" applyFont="1" applyFill="1" applyAlignment="1">
      <alignment horizontal="left" vertical="top"/>
    </xf>
    <xf numFmtId="0" fontId="36" fillId="2" borderId="0" xfId="0" applyFont="1" applyFill="1" applyAlignment="1">
      <alignment horizontal="center"/>
    </xf>
    <xf numFmtId="0" fontId="36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vertical="top"/>
    </xf>
    <xf numFmtId="0" fontId="37" fillId="2" borderId="0" xfId="0" applyFont="1" applyFill="1" applyAlignment="1">
      <alignment horizontal="left" vertical="top"/>
    </xf>
    <xf numFmtId="0" fontId="2" fillId="0" borderId="0" xfId="4" applyFont="1" applyFill="1" applyAlignment="1">
      <alignment horizontal="left" vertical="top"/>
    </xf>
    <xf numFmtId="0" fontId="23" fillId="2" borderId="0" xfId="0" applyFont="1" applyFill="1" applyAlignment="1">
      <alignment horizontal="center"/>
    </xf>
    <xf numFmtId="0" fontId="38" fillId="2" borderId="0" xfId="0" applyFont="1" applyFill="1" applyAlignment="1">
      <alignment horizontal="center"/>
    </xf>
    <xf numFmtId="0" fontId="23" fillId="2" borderId="0" xfId="0" applyFont="1" applyFill="1" applyAlignment="1">
      <alignment horizontal="center" wrapText="1"/>
    </xf>
    <xf numFmtId="0" fontId="25" fillId="2" borderId="0" xfId="0" applyFont="1" applyFill="1" applyAlignment="1">
      <alignment horizontal="left" wrapText="1"/>
    </xf>
    <xf numFmtId="0" fontId="23" fillId="2" borderId="0" xfId="0" applyFont="1" applyFill="1" applyAlignment="1">
      <alignment horizontal="center" vertical="top"/>
    </xf>
    <xf numFmtId="0" fontId="23" fillId="2" borderId="0" xfId="0" applyFont="1" applyFill="1" applyAlignment="1">
      <alignment horizontal="left" vertical="top"/>
    </xf>
    <xf numFmtId="0" fontId="22" fillId="2" borderId="0" xfId="0" applyFont="1" applyFill="1" applyAlignment="1">
      <alignment horizontal="left" vertical="top" wrapText="1"/>
    </xf>
    <xf numFmtId="0" fontId="22" fillId="2" borderId="0" xfId="0" applyFont="1" applyFill="1" applyAlignment="1">
      <alignment horizontal="left" vertical="top"/>
    </xf>
    <xf numFmtId="0" fontId="22" fillId="2" borderId="0" xfId="4" applyFont="1" applyFill="1" applyAlignment="1">
      <alignment horizontal="left" vertical="top"/>
    </xf>
    <xf numFmtId="0" fontId="22" fillId="2" borderId="0" xfId="6" applyFont="1" applyFill="1" applyAlignment="1">
      <alignment horizontal="left" vertical="top"/>
    </xf>
    <xf numFmtId="0" fontId="22" fillId="2" borderId="0" xfId="4" applyFont="1" applyFill="1" applyAlignment="1">
      <alignment horizontal="left"/>
    </xf>
    <xf numFmtId="0" fontId="22" fillId="2" borderId="0" xfId="0" applyFont="1" applyFill="1" applyAlignment="1"/>
    <xf numFmtId="0" fontId="22" fillId="2" borderId="0" xfId="6" applyFont="1" applyFill="1" applyAlignment="1">
      <alignment horizontal="right"/>
    </xf>
    <xf numFmtId="0" fontId="23" fillId="2" borderId="0" xfId="4" applyFont="1" applyFill="1" applyAlignment="1">
      <alignment horizontal="right" vertical="top"/>
    </xf>
    <xf numFmtId="0" fontId="0" fillId="0" borderId="0" xfId="0" applyFill="1" applyAlignment="1">
      <alignment horizontal="center" wrapText="1"/>
    </xf>
    <xf numFmtId="0" fontId="29" fillId="0" borderId="0" xfId="0" applyFont="1" applyFill="1" applyAlignment="1">
      <alignment horizontal="left" wrapText="1"/>
    </xf>
    <xf numFmtId="0" fontId="0" fillId="0" borderId="0" xfId="0" applyFill="1" applyAlignment="1">
      <alignment vertical="top"/>
    </xf>
    <xf numFmtId="0" fontId="0" fillId="0" borderId="0" xfId="0" applyFill="1" applyAlignment="1">
      <alignment horizontal="left" vertical="top"/>
    </xf>
    <xf numFmtId="0" fontId="0" fillId="0" borderId="0" xfId="0" applyFont="1" applyFill="1" applyAlignment="1">
      <alignment horizontal="left" vertical="top" wrapText="1"/>
    </xf>
    <xf numFmtId="0" fontId="0" fillId="0" borderId="0" xfId="0" applyFont="1" applyFill="1" applyAlignment="1">
      <alignment horizontal="left" vertical="top"/>
    </xf>
    <xf numFmtId="0" fontId="11" fillId="0" borderId="0" xfId="4" applyFont="1" applyFill="1" applyAlignment="1">
      <alignment horizontal="left" vertical="top"/>
    </xf>
    <xf numFmtId="0" fontId="11" fillId="0" borderId="28" xfId="0" applyFont="1" applyFill="1" applyBorder="1" applyAlignment="1">
      <alignment horizontal="center" vertical="center"/>
    </xf>
    <xf numFmtId="0" fontId="11" fillId="0" borderId="0" xfId="0" applyNumberFormat="1" applyFont="1" applyFill="1" applyAlignment="1">
      <alignment horizontal="right" vertical="top"/>
    </xf>
    <xf numFmtId="0" fontId="11" fillId="0" borderId="0" xfId="0" applyNumberFormat="1" applyFont="1" applyFill="1" applyAlignment="1">
      <alignment horizontal="left" vertical="top"/>
    </xf>
    <xf numFmtId="0" fontId="11" fillId="0" borderId="0" xfId="4" applyFont="1" applyFill="1" applyBorder="1"/>
    <xf numFmtId="0" fontId="11" fillId="0" borderId="0" xfId="4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right" vertical="top"/>
    </xf>
    <xf numFmtId="0" fontId="31" fillId="0" borderId="0" xfId="0" applyFont="1" applyFill="1"/>
    <xf numFmtId="0" fontId="31" fillId="0" borderId="0" xfId="4" applyFont="1" applyFill="1" applyAlignment="1">
      <alignment horizontal="left" vertical="top"/>
    </xf>
    <xf numFmtId="0" fontId="31" fillId="0" borderId="0" xfId="0" applyNumberFormat="1" applyFont="1" applyFill="1" applyAlignment="1">
      <alignment horizontal="right" vertical="top"/>
    </xf>
    <xf numFmtId="0" fontId="31" fillId="0" borderId="0" xfId="0" applyFont="1" applyFill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left"/>
    </xf>
    <xf numFmtId="0" fontId="11" fillId="0" borderId="0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Border="1" applyAlignment="1">
      <alignment horizontal="right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NumberFormat="1" applyFont="1" applyFill="1" applyBorder="1" applyAlignment="1">
      <alignment horizontal="center" vertical="top"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2" xfId="0" quotePrefix="1" applyFont="1" applyBorder="1" applyAlignment="1">
      <alignment horizontal="right" vertical="top" wrapText="1"/>
    </xf>
    <xf numFmtId="0" fontId="11" fillId="0" borderId="2" xfId="0" applyFont="1" applyFill="1" applyBorder="1" applyAlignment="1">
      <alignment horizontal="right" vertical="top" wrapText="1"/>
    </xf>
    <xf numFmtId="0" fontId="11" fillId="0" borderId="2" xfId="0" applyFont="1" applyBorder="1" applyAlignment="1">
      <alignment horizontal="right" vertical="top"/>
    </xf>
    <xf numFmtId="0" fontId="33" fillId="0" borderId="2" xfId="0" applyFont="1" applyFill="1" applyBorder="1" applyAlignment="1">
      <alignment horizontal="left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wrapText="1"/>
    </xf>
    <xf numFmtId="0" fontId="11" fillId="0" borderId="2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 vertical="top"/>
    </xf>
    <xf numFmtId="0" fontId="14" fillId="0" borderId="0" xfId="0" applyFont="1" applyFill="1" applyAlignment="1">
      <alignment horizontal="center" wrapText="1"/>
    </xf>
    <xf numFmtId="0" fontId="15" fillId="0" borderId="0" xfId="5" applyFont="1" applyFill="1" applyAlignment="1">
      <alignment horizontal="center" vertical="top" wrapText="1"/>
    </xf>
    <xf numFmtId="0" fontId="32" fillId="0" borderId="0" xfId="0" applyFont="1" applyFill="1" applyAlignment="1">
      <alignment horizontal="center"/>
    </xf>
    <xf numFmtId="0" fontId="32" fillId="0" borderId="0" xfId="0" applyFont="1" applyFill="1" applyAlignment="1">
      <alignment horizont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 vertical="top"/>
    </xf>
    <xf numFmtId="0" fontId="23" fillId="0" borderId="0" xfId="0" applyFont="1" applyFill="1" applyAlignment="1">
      <alignment horizontal="left" vertical="top"/>
    </xf>
    <xf numFmtId="0" fontId="40" fillId="0" borderId="0" xfId="4" applyFont="1" applyFill="1" applyAlignment="1">
      <alignment horizontal="left" vertical="top"/>
    </xf>
    <xf numFmtId="0" fontId="8" fillId="0" borderId="0" xfId="4" applyFont="1" applyFill="1" applyAlignment="1">
      <alignment horizontal="left" vertical="top"/>
    </xf>
    <xf numFmtId="0" fontId="40" fillId="0" borderId="0" xfId="6" applyFont="1" applyFill="1" applyAlignment="1">
      <alignment horizontal="left" vertical="top"/>
    </xf>
    <xf numFmtId="0" fontId="6" fillId="0" borderId="0" xfId="0" applyFont="1" applyAlignment="1">
      <alignment horizontal="right" vertical="top"/>
    </xf>
    <xf numFmtId="0" fontId="41" fillId="2" borderId="0" xfId="6" applyFont="1" applyFill="1" applyAlignment="1"/>
    <xf numFmtId="0" fontId="2" fillId="2" borderId="0" xfId="4" applyFont="1" applyFill="1" applyAlignment="1">
      <alignment horizontal="left" vertical="top"/>
    </xf>
    <xf numFmtId="0" fontId="40" fillId="2" borderId="0" xfId="6" applyFont="1" applyFill="1" applyAlignment="1">
      <alignment horizontal="left" vertical="top"/>
    </xf>
    <xf numFmtId="0" fontId="6" fillId="0" borderId="0" xfId="0" applyFont="1" applyBorder="1" applyAlignment="1">
      <alignment horizontal="left"/>
    </xf>
    <xf numFmtId="0" fontId="2" fillId="2" borderId="0" xfId="4" applyFont="1" applyFill="1" applyAlignment="1">
      <alignment horizontal="left"/>
    </xf>
    <xf numFmtId="0" fontId="6" fillId="0" borderId="0" xfId="0" applyFont="1" applyFill="1" applyAlignment="1">
      <alignment horizontal="left" vertical="center"/>
    </xf>
    <xf numFmtId="0" fontId="8" fillId="0" borderId="0" xfId="0" applyFont="1" applyBorder="1" applyAlignment="1">
      <alignment horizontal="right"/>
    </xf>
    <xf numFmtId="0" fontId="8" fillId="0" borderId="0" xfId="0" applyFont="1" applyBorder="1"/>
    <xf numFmtId="0" fontId="11" fillId="0" borderId="0" xfId="0" applyFont="1" applyAlignment="1">
      <alignment horizontal="right"/>
    </xf>
    <xf numFmtId="0" fontId="11" fillId="0" borderId="0" xfId="0" applyFont="1" applyFill="1" applyAlignment="1">
      <alignment horizontal="center" wrapText="1"/>
    </xf>
    <xf numFmtId="0" fontId="42" fillId="0" borderId="0" xfId="0" applyFont="1" applyFill="1" applyAlignment="1">
      <alignment horizontal="left" wrapText="1"/>
    </xf>
    <xf numFmtId="0" fontId="11" fillId="0" borderId="0" xfId="0" applyFont="1" applyFill="1" applyAlignment="1">
      <alignment vertical="top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top" wrapText="1"/>
    </xf>
    <xf numFmtId="0" fontId="6" fillId="0" borderId="0" xfId="4" applyFont="1" applyFill="1" applyAlignment="1">
      <alignment horizontal="left" vertical="top" wrapText="1"/>
    </xf>
    <xf numFmtId="0" fontId="6" fillId="0" borderId="0" xfId="0" applyFont="1" applyFill="1" applyAlignment="1">
      <alignment wrapText="1"/>
    </xf>
    <xf numFmtId="0" fontId="11" fillId="0" borderId="0" xfId="0" applyFont="1" applyFill="1" applyAlignment="1">
      <alignment wrapText="1"/>
    </xf>
    <xf numFmtId="0" fontId="11" fillId="0" borderId="0" xfId="0" applyFont="1" applyFill="1" applyAlignment="1">
      <alignment horizontal="center" vertical="center" wrapText="1"/>
    </xf>
    <xf numFmtId="0" fontId="42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vertical="top" wrapText="1"/>
    </xf>
    <xf numFmtId="0" fontId="30" fillId="0" borderId="0" xfId="0" applyFont="1" applyFill="1" applyAlignment="1">
      <alignment wrapText="1"/>
    </xf>
    <xf numFmtId="0" fontId="11" fillId="0" borderId="0" xfId="4" applyFont="1" applyFill="1" applyAlignment="1">
      <alignment horizontal="center" vertical="center" wrapText="1"/>
    </xf>
    <xf numFmtId="0" fontId="11" fillId="0" borderId="0" xfId="0" applyNumberFormat="1" applyFont="1" applyFill="1" applyAlignment="1">
      <alignment horizontal="center" vertical="center" wrapText="1"/>
    </xf>
    <xf numFmtId="0" fontId="11" fillId="0" borderId="0" xfId="4" applyFont="1" applyFill="1" applyBorder="1" applyAlignment="1">
      <alignment horizontal="center" vertical="center" wrapText="1"/>
    </xf>
    <xf numFmtId="0" fontId="11" fillId="0" borderId="0" xfId="4" applyFont="1" applyFill="1" applyBorder="1" applyAlignment="1">
      <alignment vertical="top" wrapText="1"/>
    </xf>
    <xf numFmtId="0" fontId="11" fillId="0" borderId="0" xfId="4" applyFont="1" applyFill="1" applyAlignment="1">
      <alignment horizontal="left" vertical="top" wrapText="1"/>
    </xf>
    <xf numFmtId="0" fontId="22" fillId="0" borderId="0" xfId="0" applyFont="1"/>
    <xf numFmtId="0" fontId="22" fillId="0" borderId="0" xfId="0" applyFont="1" applyAlignment="1">
      <alignment horizontal="center" vertical="center"/>
    </xf>
    <xf numFmtId="0" fontId="22" fillId="0" borderId="0" xfId="0" applyFont="1" applyFill="1" applyBorder="1"/>
    <xf numFmtId="0" fontId="22" fillId="0" borderId="0" xfId="0" applyFont="1" applyBorder="1" applyAlignment="1"/>
    <xf numFmtId="0" fontId="22" fillId="0" borderId="28" xfId="0" applyFont="1" applyBorder="1" applyAlignment="1"/>
    <xf numFmtId="0" fontId="22" fillId="0" borderId="0" xfId="0" applyFont="1" applyFill="1"/>
    <xf numFmtId="0" fontId="24" fillId="0" borderId="0" xfId="0" applyFont="1"/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Border="1"/>
    <xf numFmtId="0" fontId="22" fillId="0" borderId="0" xfId="0" applyFont="1" applyFill="1" applyBorder="1" applyAlignment="1"/>
    <xf numFmtId="0" fontId="22" fillId="0" borderId="28" xfId="0" applyFont="1" applyBorder="1" applyAlignment="1">
      <alignment vertical="top" wrapText="1"/>
    </xf>
    <xf numFmtId="0" fontId="22" fillId="0" borderId="0" xfId="3" applyFont="1" applyBorder="1" applyAlignment="1">
      <alignment horizontal="right" vertical="top" wrapText="1"/>
    </xf>
    <xf numFmtId="0" fontId="23" fillId="0" borderId="0" xfId="0" applyFont="1"/>
    <xf numFmtId="0" fontId="22" fillId="0" borderId="0" xfId="0" applyFont="1" applyBorder="1" applyAlignment="1">
      <alignment horizontal="left" vertical="center" wrapText="1"/>
    </xf>
    <xf numFmtId="0" fontId="22" fillId="0" borderId="0" xfId="3" applyFont="1" applyBorder="1" applyAlignment="1">
      <alignment horizontal="center" vertical="center" wrapText="1"/>
    </xf>
    <xf numFmtId="0" fontId="22" fillId="0" borderId="0" xfId="3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top" wrapText="1"/>
    </xf>
    <xf numFmtId="0" fontId="11" fillId="0" borderId="2" xfId="0" applyFont="1" applyFill="1" applyBorder="1" applyAlignment="1">
      <alignment horizontal="right" vertical="top"/>
    </xf>
    <xf numFmtId="0" fontId="43" fillId="0" borderId="2" xfId="0" quotePrefix="1" applyFont="1" applyBorder="1" applyAlignment="1">
      <alignment horizontal="right" vertical="top" wrapText="1"/>
    </xf>
    <xf numFmtId="0" fontId="40" fillId="0" borderId="2" xfId="0" applyFont="1" applyBorder="1" applyAlignment="1">
      <alignment horizontal="center" vertical="top" wrapText="1"/>
    </xf>
    <xf numFmtId="0" fontId="40" fillId="0" borderId="2" xfId="0" applyFont="1" applyBorder="1" applyAlignment="1">
      <alignment horizontal="left" vertical="top" wrapText="1"/>
    </xf>
    <xf numFmtId="0" fontId="11" fillId="0" borderId="16" xfId="0" applyFont="1" applyFill="1" applyBorder="1" applyAlignment="1">
      <alignment horizontal="right" vertical="top" wrapText="1"/>
    </xf>
    <xf numFmtId="0" fontId="11" fillId="0" borderId="16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vertical="top" wrapText="1"/>
    </xf>
    <xf numFmtId="167" fontId="22" fillId="0" borderId="0" xfId="0" applyNumberFormat="1" applyFont="1"/>
    <xf numFmtId="0" fontId="22" fillId="0" borderId="0" xfId="0" applyFont="1" applyAlignment="1">
      <alignment horizontal="center"/>
    </xf>
    <xf numFmtId="0" fontId="45" fillId="0" borderId="0" xfId="0" applyFont="1" applyAlignment="1">
      <alignment horizontal="center"/>
    </xf>
    <xf numFmtId="0" fontId="22" fillId="0" borderId="0" xfId="0" applyNumberFormat="1" applyFont="1" applyBorder="1" applyAlignment="1">
      <alignment horizontal="left" vertical="center" wrapText="1"/>
    </xf>
    <xf numFmtId="0" fontId="22" fillId="0" borderId="0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0" xfId="7" applyFont="1" applyAlignment="1">
      <alignment horizontal="center" vertical="center"/>
    </xf>
    <xf numFmtId="0" fontId="22" fillId="0" borderId="0" xfId="0" applyNumberFormat="1" applyFont="1" applyAlignment="1">
      <alignment horizontal="left" vertical="center" wrapText="1"/>
    </xf>
    <xf numFmtId="0" fontId="22" fillId="0" borderId="0" xfId="0" applyFont="1" applyAlignment="1">
      <alignment horizontal="right"/>
    </xf>
    <xf numFmtId="0" fontId="22" fillId="0" borderId="0" xfId="0" applyFont="1" applyAlignment="1"/>
    <xf numFmtId="0" fontId="23" fillId="0" borderId="0" xfId="7" applyFont="1" applyAlignment="1">
      <alignment horizontal="center" vertical="center"/>
    </xf>
    <xf numFmtId="0" fontId="22" fillId="0" borderId="0" xfId="8" applyFont="1" applyAlignment="1">
      <alignment horizontal="left"/>
    </xf>
    <xf numFmtId="0" fontId="24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left"/>
    </xf>
    <xf numFmtId="0" fontId="24" fillId="0" borderId="0" xfId="0" applyNumberFormat="1" applyFont="1" applyAlignment="1">
      <alignment horizontal="left" vertical="center" wrapText="1"/>
    </xf>
    <xf numFmtId="0" fontId="22" fillId="0" borderId="0" xfId="0" applyNumberFormat="1" applyFont="1" applyAlignment="1">
      <alignment vertical="center"/>
    </xf>
    <xf numFmtId="0" fontId="24" fillId="0" borderId="0" xfId="0" applyNumberFormat="1" applyFont="1" applyAlignment="1">
      <alignment horizontal="center" vertical="center" wrapText="1"/>
    </xf>
    <xf numFmtId="0" fontId="47" fillId="0" borderId="0" xfId="0" applyNumberFormat="1" applyFont="1" applyAlignment="1">
      <alignment horizontal="center" vertical="center" wrapText="1"/>
    </xf>
    <xf numFmtId="0" fontId="8" fillId="0" borderId="0" xfId="8" applyFont="1" applyAlignment="1">
      <alignment horizontal="left" vertical="top"/>
    </xf>
    <xf numFmtId="0" fontId="6" fillId="2" borderId="0" xfId="4" applyFont="1" applyFill="1" applyAlignment="1">
      <alignment horizontal="left" vertical="top"/>
    </xf>
    <xf numFmtId="0" fontId="6" fillId="2" borderId="0" xfId="0" applyFont="1" applyFill="1"/>
    <xf numFmtId="0" fontId="30" fillId="2" borderId="0" xfId="0" applyFont="1" applyFill="1"/>
    <xf numFmtId="0" fontId="11" fillId="2" borderId="2" xfId="0" applyFont="1" applyFill="1" applyBorder="1"/>
    <xf numFmtId="0" fontId="11" fillId="2" borderId="0" xfId="0" applyFont="1" applyFill="1" applyBorder="1" applyAlignment="1">
      <alignment horizontal="left" vertical="top" wrapText="1"/>
    </xf>
    <xf numFmtId="0" fontId="11" fillId="2" borderId="0" xfId="0" applyFont="1" applyFill="1" applyBorder="1" applyAlignment="1">
      <alignment horizontal="center" vertical="top" wrapText="1"/>
    </xf>
    <xf numFmtId="0" fontId="11" fillId="0" borderId="3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center"/>
    </xf>
    <xf numFmtId="0" fontId="11" fillId="0" borderId="2" xfId="0" quotePrefix="1" applyFont="1" applyBorder="1" applyAlignment="1">
      <alignment horizontal="center" vertical="top" wrapText="1"/>
    </xf>
    <xf numFmtId="0" fontId="11" fillId="0" borderId="2" xfId="0" quotePrefix="1" applyNumberFormat="1" applyFont="1" applyBorder="1" applyAlignment="1">
      <alignment horizontal="center" vertical="top"/>
    </xf>
    <xf numFmtId="0" fontId="11" fillId="2" borderId="3" xfId="0" applyFont="1" applyFill="1" applyBorder="1" applyAlignment="1">
      <alignment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center" vertical="top"/>
    </xf>
    <xf numFmtId="0" fontId="34" fillId="2" borderId="0" xfId="0" applyFont="1" applyFill="1" applyBorder="1" applyAlignment="1">
      <alignment wrapText="1"/>
    </xf>
    <xf numFmtId="0" fontId="8" fillId="2" borderId="0" xfId="0" applyFont="1" applyFill="1" applyAlignment="1">
      <alignment horizontal="center"/>
    </xf>
    <xf numFmtId="0" fontId="48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 wrapText="1"/>
    </xf>
    <xf numFmtId="0" fontId="49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center" vertical="top"/>
    </xf>
    <xf numFmtId="0" fontId="8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50" fillId="2" borderId="0" xfId="6" applyFont="1" applyFill="1" applyAlignment="1">
      <alignment horizontal="left" vertical="top"/>
    </xf>
    <xf numFmtId="0" fontId="0" fillId="2" borderId="0" xfId="0" applyFill="1" applyAlignment="1"/>
    <xf numFmtId="0" fontId="3" fillId="0" borderId="0" xfId="4" applyFont="1" applyFill="1" applyAlignment="1">
      <alignment horizontal="left" vertical="top"/>
    </xf>
    <xf numFmtId="0" fontId="7" fillId="2" borderId="0" xfId="0" applyFont="1" applyFill="1" applyAlignment="1"/>
    <xf numFmtId="0" fontId="41" fillId="2" borderId="0" xfId="6" applyFont="1" applyFill="1" applyAlignment="1">
      <alignment horizontal="right"/>
    </xf>
    <xf numFmtId="0" fontId="11" fillId="0" borderId="0" xfId="0" applyFont="1"/>
    <xf numFmtId="0" fontId="11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horizontal="center" vertical="top"/>
    </xf>
    <xf numFmtId="0" fontId="11" fillId="0" borderId="2" xfId="0" quotePrefix="1" applyNumberFormat="1" applyFont="1" applyFill="1" applyBorder="1" applyAlignment="1">
      <alignment horizontal="right" vertical="top" wrapText="1"/>
    </xf>
    <xf numFmtId="0" fontId="11" fillId="0" borderId="2" xfId="0" applyNumberFormat="1" applyFont="1" applyFill="1" applyBorder="1" applyAlignment="1">
      <alignment horizontal="left" vertical="top" wrapText="1"/>
    </xf>
    <xf numFmtId="0" fontId="11" fillId="2" borderId="15" xfId="0" applyFont="1" applyFill="1" applyBorder="1" applyAlignment="1">
      <alignment horizontal="left" vertical="top" wrapText="1"/>
    </xf>
    <xf numFmtId="0" fontId="0" fillId="0" borderId="15" xfId="0" applyBorder="1" applyAlignment="1">
      <alignment horizontal="center" vertical="top" wrapText="1"/>
    </xf>
    <xf numFmtId="0" fontId="31" fillId="2" borderId="2" xfId="0" applyFont="1" applyFill="1" applyBorder="1" applyAlignment="1">
      <alignment horizontal="center" vertical="top" wrapText="1"/>
    </xf>
    <xf numFmtId="0" fontId="11" fillId="2" borderId="15" xfId="0" applyNumberFormat="1" applyFont="1" applyFill="1" applyBorder="1" applyAlignment="1">
      <alignment horizontal="center" vertical="top" wrapText="1"/>
    </xf>
    <xf numFmtId="0" fontId="11" fillId="0" borderId="0" xfId="4" applyNumberFormat="1" applyFont="1" applyFill="1" applyAlignment="1">
      <alignment horizontal="left" vertical="top"/>
    </xf>
    <xf numFmtId="0" fontId="11" fillId="0" borderId="2" xfId="0" applyFont="1" applyFill="1" applyBorder="1" applyAlignment="1">
      <alignment vertical="top"/>
    </xf>
    <xf numFmtId="0" fontId="32" fillId="0" borderId="2" xfId="0" applyFont="1" applyFill="1" applyBorder="1" applyAlignment="1">
      <alignment horizontal="center" vertical="top" wrapText="1"/>
    </xf>
    <xf numFmtId="0" fontId="32" fillId="0" borderId="2" xfId="0" applyFont="1" applyFill="1" applyBorder="1" applyAlignment="1">
      <alignment horizontal="left" vertical="top" wrapText="1"/>
    </xf>
    <xf numFmtId="168" fontId="11" fillId="0" borderId="2" xfId="0" quotePrefix="1" applyNumberFormat="1" applyFont="1" applyBorder="1" applyAlignment="1">
      <alignment horizontal="right" vertical="top" wrapText="1"/>
    </xf>
    <xf numFmtId="166" fontId="11" fillId="0" borderId="2" xfId="0" quotePrefix="1" applyNumberFormat="1" applyFont="1" applyBorder="1" applyAlignment="1">
      <alignment horizontal="right" vertical="top" wrapText="1"/>
    </xf>
    <xf numFmtId="2" fontId="11" fillId="0" borderId="2" xfId="0" quotePrefix="1" applyNumberFormat="1" applyFont="1" applyBorder="1" applyAlignment="1">
      <alignment horizontal="right" vertical="top" wrapText="1"/>
    </xf>
    <xf numFmtId="0" fontId="11" fillId="2" borderId="2" xfId="0" quotePrefix="1" applyFont="1" applyFill="1" applyBorder="1" applyAlignment="1">
      <alignment horizontal="right" vertical="top" wrapText="1"/>
    </xf>
    <xf numFmtId="164" fontId="11" fillId="0" borderId="2" xfId="0" quotePrefix="1" applyNumberFormat="1" applyFont="1" applyBorder="1" applyAlignment="1">
      <alignment horizontal="right" vertical="top" wrapText="1"/>
    </xf>
    <xf numFmtId="0" fontId="11" fillId="2" borderId="31" xfId="0" applyFont="1" applyFill="1" applyBorder="1" applyAlignment="1">
      <alignment horizontal="center" vertical="top" wrapText="1"/>
    </xf>
    <xf numFmtId="0" fontId="11" fillId="2" borderId="2" xfId="0" quotePrefix="1" applyNumberFormat="1" applyFont="1" applyFill="1" applyBorder="1" applyAlignment="1">
      <alignment horizontal="center" vertical="top"/>
    </xf>
    <xf numFmtId="169" fontId="11" fillId="0" borderId="2" xfId="0" quotePrefix="1" applyNumberFormat="1" applyFont="1" applyBorder="1" applyAlignment="1">
      <alignment horizontal="right" vertical="top" wrapText="1"/>
    </xf>
    <xf numFmtId="170" fontId="11" fillId="0" borderId="2" xfId="0" quotePrefix="1" applyNumberFormat="1" applyFont="1" applyBorder="1" applyAlignment="1">
      <alignment horizontal="right" vertical="top" wrapText="1"/>
    </xf>
    <xf numFmtId="0" fontId="8" fillId="0" borderId="0" xfId="0" applyFont="1" applyFill="1" applyAlignment="1">
      <alignment horizontal="center"/>
    </xf>
    <xf numFmtId="0" fontId="48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0" fontId="49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18" fillId="2" borderId="0" xfId="0" applyFont="1" applyFill="1"/>
    <xf numFmtId="0" fontId="18" fillId="2" borderId="0" xfId="0" applyFont="1" applyFill="1" applyAlignment="1">
      <alignment horizontal="center" wrapText="1"/>
    </xf>
    <xf numFmtId="0" fontId="18" fillId="2" borderId="0" xfId="0" applyFont="1" applyFill="1" applyAlignment="1">
      <alignment vertical="top"/>
    </xf>
    <xf numFmtId="0" fontId="18" fillId="2" borderId="0" xfId="0" applyFont="1" applyFill="1" applyAlignment="1">
      <alignment horizontal="left" vertical="top"/>
    </xf>
    <xf numFmtId="0" fontId="18" fillId="2" borderId="0" xfId="0" applyFont="1" applyFill="1" applyAlignment="1">
      <alignment horizontal="left" vertical="top" wrapText="1"/>
    </xf>
    <xf numFmtId="0" fontId="33" fillId="0" borderId="2" xfId="0" applyFont="1" applyBorder="1" applyAlignment="1">
      <alignment horizontal="left"/>
    </xf>
    <xf numFmtId="0" fontId="0" fillId="0" borderId="2" xfId="0" applyFont="1" applyBorder="1" applyAlignment="1">
      <alignment horizontal="center" vertical="top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3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wrapText="1"/>
    </xf>
    <xf numFmtId="0" fontId="11" fillId="0" borderId="31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left" wrapText="1"/>
    </xf>
    <xf numFmtId="0" fontId="33" fillId="0" borderId="16" xfId="0" applyFont="1" applyFill="1" applyBorder="1" applyAlignment="1">
      <alignment horizontal="left" wrapText="1"/>
    </xf>
    <xf numFmtId="0" fontId="11" fillId="0" borderId="2" xfId="0" applyNumberFormat="1" applyFont="1" applyBorder="1" applyAlignment="1">
      <alignment horizontal="right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left" vertical="top" wrapText="1"/>
    </xf>
    <xf numFmtId="0" fontId="35" fillId="0" borderId="0" xfId="0" applyFont="1" applyFill="1" applyAlignment="1">
      <alignment horizontal="center" wrapText="1"/>
    </xf>
    <xf numFmtId="0" fontId="35" fillId="0" borderId="0" xfId="0" applyFont="1" applyFill="1" applyAlignment="1">
      <alignment horizontal="center" vertical="top" wrapText="1"/>
    </xf>
    <xf numFmtId="0" fontId="35" fillId="0" borderId="0" xfId="0" applyFont="1" applyFill="1" applyAlignment="1">
      <alignment horizontal="left" vertical="top" wrapText="1"/>
    </xf>
    <xf numFmtId="0" fontId="35" fillId="0" borderId="0" xfId="0" applyFont="1" applyFill="1" applyAlignment="1">
      <alignment horizontal="left" vertical="top"/>
    </xf>
    <xf numFmtId="0" fontId="2" fillId="0" borderId="0" xfId="4" applyFont="1" applyAlignment="1">
      <alignment horizontal="left" vertical="top" wrapText="1"/>
    </xf>
    <xf numFmtId="0" fontId="2" fillId="2" borderId="0" xfId="4" applyFont="1" applyFill="1" applyAlignment="1">
      <alignment horizontal="right" vertical="top"/>
    </xf>
    <xf numFmtId="0" fontId="2" fillId="0" borderId="0" xfId="4" applyFont="1" applyAlignment="1">
      <alignment horizontal="center" vertical="center" wrapText="1"/>
    </xf>
    <xf numFmtId="0" fontId="22" fillId="0" borderId="0" xfId="9" applyFont="1" applyAlignment="1">
      <alignment horizontal="left" vertical="top" wrapText="1"/>
    </xf>
    <xf numFmtId="49" fontId="22" fillId="0" borderId="0" xfId="9" applyNumberFormat="1" applyFont="1" applyAlignment="1">
      <alignment horizontal="left" vertical="top" wrapText="1"/>
    </xf>
    <xf numFmtId="0" fontId="22" fillId="0" borderId="0" xfId="9" applyFont="1" applyAlignment="1">
      <alignment horizontal="left" vertical="top"/>
    </xf>
    <xf numFmtId="0" fontId="50" fillId="0" borderId="0" xfId="6" applyFont="1" applyAlignment="1">
      <alignment horizontal="left" vertical="top" wrapText="1"/>
    </xf>
    <xf numFmtId="0" fontId="7" fillId="2" borderId="0" xfId="0" applyFont="1" applyFill="1" applyAlignment="1">
      <alignment horizontal="right"/>
    </xf>
    <xf numFmtId="0" fontId="3" fillId="0" borderId="0" xfId="4" applyFont="1" applyFill="1" applyAlignment="1">
      <alignment horizontal="right" vertical="top"/>
    </xf>
    <xf numFmtId="0" fontId="2" fillId="0" borderId="0" xfId="4" applyFont="1" applyFill="1" applyAlignment="1">
      <alignment horizontal="right" vertical="top"/>
    </xf>
    <xf numFmtId="0" fontId="5" fillId="0" borderId="0" xfId="6" applyFont="1" applyAlignment="1">
      <alignment vertical="top" wrapText="1"/>
    </xf>
    <xf numFmtId="0" fontId="0" fillId="0" borderId="0" xfId="0" applyAlignment="1">
      <alignment wrapText="1"/>
    </xf>
    <xf numFmtId="0" fontId="52" fillId="2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left" vertical="top" wrapText="1"/>
    </xf>
    <xf numFmtId="0" fontId="11" fillId="2" borderId="2" xfId="0" applyFont="1" applyFill="1" applyBorder="1" applyAlignment="1">
      <alignment wrapText="1"/>
    </xf>
    <xf numFmtId="0" fontId="11" fillId="2" borderId="16" xfId="0" applyFont="1" applyFill="1" applyBorder="1" applyAlignment="1">
      <alignment vertical="top" wrapText="1"/>
    </xf>
    <xf numFmtId="0" fontId="31" fillId="0" borderId="2" xfId="0" applyFont="1" applyFill="1" applyBorder="1"/>
    <xf numFmtId="0" fontId="31" fillId="0" borderId="0" xfId="0" applyNumberFormat="1" applyFont="1" applyFill="1" applyAlignment="1">
      <alignment horizontal="left" vertical="top"/>
    </xf>
    <xf numFmtId="0" fontId="31" fillId="0" borderId="0" xfId="4" applyFont="1" applyFill="1" applyBorder="1"/>
    <xf numFmtId="0" fontId="31" fillId="0" borderId="0" xfId="4" applyFont="1" applyFill="1" applyBorder="1" applyAlignment="1">
      <alignment horizontal="left" vertical="top"/>
    </xf>
    <xf numFmtId="0" fontId="31" fillId="0" borderId="0" xfId="0" applyFont="1" applyFill="1" applyAlignment="1">
      <alignment horizontal="left"/>
    </xf>
    <xf numFmtId="0" fontId="33" fillId="0" borderId="2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vertical="top" wrapText="1"/>
    </xf>
    <xf numFmtId="0" fontId="11" fillId="0" borderId="0" xfId="0" applyFont="1" applyFill="1" applyBorder="1" applyAlignment="1">
      <alignment vertical="top"/>
    </xf>
    <xf numFmtId="0" fontId="11" fillId="0" borderId="16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11" fillId="2" borderId="0" xfId="0" applyFont="1" applyFill="1" applyAlignment="1">
      <alignment horizontal="left" vertical="top"/>
    </xf>
    <xf numFmtId="0" fontId="11" fillId="2" borderId="3" xfId="0" applyNumberFormat="1" applyFont="1" applyFill="1" applyBorder="1" applyAlignment="1">
      <alignment horizontal="center" vertical="top" wrapText="1"/>
    </xf>
    <xf numFmtId="0" fontId="11" fillId="2" borderId="16" xfId="0" applyNumberFormat="1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15" xfId="0" applyNumberFormat="1" applyFont="1" applyFill="1" applyBorder="1" applyAlignment="1">
      <alignment horizontal="center" vertical="top" wrapText="1"/>
    </xf>
    <xf numFmtId="0" fontId="11" fillId="2" borderId="15" xfId="0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15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left" vertical="top" wrapText="1"/>
    </xf>
    <xf numFmtId="0" fontId="22" fillId="0" borderId="0" xfId="0" applyFont="1" applyBorder="1" applyAlignment="1">
      <alignment horizontal="right" vertical="center" wrapText="1"/>
    </xf>
    <xf numFmtId="0" fontId="11" fillId="0" borderId="15" xfId="0" applyFont="1" applyFill="1" applyBorder="1" applyAlignment="1">
      <alignment horizontal="left" vertical="top" wrapText="1"/>
    </xf>
    <xf numFmtId="0" fontId="11" fillId="0" borderId="16" xfId="0" applyFont="1" applyFill="1" applyBorder="1" applyAlignment="1">
      <alignment horizontal="left" vertical="top" wrapText="1"/>
    </xf>
    <xf numFmtId="0" fontId="11" fillId="0" borderId="15" xfId="0" applyFont="1" applyFill="1" applyBorder="1" applyAlignment="1">
      <alignment horizontal="right" vertical="top" wrapText="1"/>
    </xf>
    <xf numFmtId="0" fontId="11" fillId="0" borderId="2" xfId="0" quotePrefix="1" applyFont="1" applyBorder="1" applyAlignment="1">
      <alignment horizontal="right"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horizontal="left" vertical="top" wrapText="1"/>
    </xf>
    <xf numFmtId="0" fontId="11" fillId="0" borderId="3" xfId="0" applyFont="1" applyBorder="1" applyAlignment="1">
      <alignment horizontal="center" vertical="top" wrapText="1"/>
    </xf>
    <xf numFmtId="0" fontId="11" fillId="3" borderId="2" xfId="0" applyFont="1" applyFill="1" applyBorder="1" applyAlignment="1">
      <alignment horizontal="center" vertical="top" wrapText="1"/>
    </xf>
    <xf numFmtId="0" fontId="32" fillId="2" borderId="2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11" fillId="0" borderId="0" xfId="0" applyFont="1" applyAlignment="1">
      <alignment vertical="top"/>
    </xf>
    <xf numFmtId="0" fontId="0" fillId="0" borderId="0" xfId="0" applyAlignment="1">
      <alignment horizontal="right" vertical="center" wrapText="1"/>
    </xf>
    <xf numFmtId="0" fontId="33" fillId="2" borderId="2" xfId="0" applyFont="1" applyFill="1" applyBorder="1" applyAlignment="1">
      <alignment horizontal="left" vertical="top" wrapText="1"/>
    </xf>
    <xf numFmtId="0" fontId="0" fillId="2" borderId="2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/>
    </xf>
    <xf numFmtId="0" fontId="22" fillId="0" borderId="0" xfId="0" applyFont="1" applyBorder="1" applyAlignment="1">
      <alignment horizontal="right" vertical="center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0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left"/>
    </xf>
    <xf numFmtId="0" fontId="11" fillId="2" borderId="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wrapText="1"/>
    </xf>
    <xf numFmtId="0" fontId="22" fillId="0" borderId="0" xfId="0" applyFont="1" applyBorder="1" applyAlignment="1">
      <alignment vertical="top" wrapText="1"/>
    </xf>
    <xf numFmtId="0" fontId="22" fillId="0" borderId="0" xfId="0" applyFont="1" applyBorder="1" applyAlignment="1">
      <alignment horizontal="center" vertical="center"/>
    </xf>
    <xf numFmtId="0" fontId="24" fillId="0" borderId="0" xfId="0" applyFont="1" applyBorder="1"/>
    <xf numFmtId="0" fontId="0" fillId="0" borderId="0" xfId="0" applyBorder="1" applyAlignment="1">
      <alignment horizontal="right" vertical="center" wrapText="1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NumberFormat="1" applyFont="1" applyFill="1" applyBorder="1" applyAlignment="1">
      <alignment horizontal="right" vertical="top"/>
    </xf>
    <xf numFmtId="0" fontId="11" fillId="2" borderId="0" xfId="0" applyFont="1" applyFill="1" applyBorder="1" applyAlignment="1">
      <alignment wrapText="1"/>
    </xf>
    <xf numFmtId="0" fontId="11" fillId="2" borderId="0" xfId="0" applyFont="1" applyFill="1" applyBorder="1" applyAlignment="1">
      <alignment wrapText="1"/>
    </xf>
    <xf numFmtId="0" fontId="11" fillId="2" borderId="0" xfId="0" applyFont="1" applyFill="1" applyAlignment="1">
      <alignment wrapText="1"/>
    </xf>
    <xf numFmtId="0" fontId="11" fillId="2" borderId="0" xfId="0" applyFont="1" applyFill="1" applyBorder="1" applyAlignment="1">
      <alignment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/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 wrapText="1"/>
    </xf>
    <xf numFmtId="0" fontId="11" fillId="0" borderId="2" xfId="0" quotePrefix="1" applyFont="1" applyBorder="1" applyAlignment="1">
      <alignment horizontal="right" vertical="top"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2" borderId="2" xfId="0" applyNumberFormat="1" applyFont="1" applyFill="1" applyBorder="1" applyAlignment="1">
      <alignment horizontal="right" vertical="top" wrapText="1"/>
    </xf>
    <xf numFmtId="0" fontId="11" fillId="2" borderId="2" xfId="0" quotePrefix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left" wrapText="1"/>
    </xf>
    <xf numFmtId="0" fontId="32" fillId="2" borderId="2" xfId="0" applyFont="1" applyFill="1" applyBorder="1" applyAlignment="1">
      <alignment horizontal="left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/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wrapText="1"/>
    </xf>
    <xf numFmtId="0" fontId="22" fillId="0" borderId="0" xfId="0" applyFont="1" applyBorder="1" applyAlignment="1">
      <alignment horizontal="right" vertical="center" wrapText="1"/>
    </xf>
    <xf numFmtId="0" fontId="11" fillId="0" borderId="2" xfId="0" applyFont="1" applyBorder="1" applyAlignment="1">
      <alignment horizontal="center" vertical="top" wrapText="1"/>
    </xf>
    <xf numFmtId="0" fontId="11" fillId="0" borderId="0" xfId="0" applyFont="1" applyFill="1" applyBorder="1"/>
    <xf numFmtId="0" fontId="11" fillId="2" borderId="0" xfId="0" applyFont="1" applyFill="1" applyAlignment="1">
      <alignment wrapText="1"/>
    </xf>
    <xf numFmtId="0" fontId="11" fillId="2" borderId="3" xfId="0" applyNumberFormat="1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2" borderId="0" xfId="0" applyFont="1" applyFill="1" applyBorder="1" applyAlignment="1">
      <alignment wrapText="1"/>
    </xf>
    <xf numFmtId="0" fontId="11" fillId="0" borderId="3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 applyFill="1" applyBorder="1"/>
    <xf numFmtId="0" fontId="11" fillId="2" borderId="0" xfId="0" applyFont="1" applyFill="1" applyBorder="1" applyAlignment="1">
      <alignment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3" xfId="0" applyNumberFormat="1" applyFont="1" applyFill="1" applyBorder="1" applyAlignment="1">
      <alignment horizontal="center" vertical="top" wrapText="1"/>
    </xf>
    <xf numFmtId="0" fontId="11" fillId="2" borderId="0" xfId="0" applyFont="1" applyFill="1" applyAlignment="1">
      <alignment wrapText="1"/>
    </xf>
    <xf numFmtId="0" fontId="11" fillId="2" borderId="0" xfId="0" applyFont="1" applyFill="1" applyBorder="1" applyAlignment="1">
      <alignment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0" xfId="0" applyFont="1" applyFill="1" applyBorder="1"/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3" borderId="2" xfId="0" applyFont="1" applyFill="1" applyBorder="1" applyAlignment="1">
      <alignment vertical="top" wrapText="1"/>
    </xf>
    <xf numFmtId="164" fontId="6" fillId="0" borderId="2" xfId="0" quotePrefix="1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3" applyFont="1" applyBorder="1" applyAlignment="1">
      <alignment horizontal="left" vertical="top" wrapText="1"/>
    </xf>
    <xf numFmtId="0" fontId="6" fillId="0" borderId="8" xfId="3" applyFont="1" applyBorder="1" applyAlignment="1">
      <alignment horizontal="center" vertical="top"/>
    </xf>
    <xf numFmtId="0" fontId="6" fillId="0" borderId="11" xfId="3" applyFont="1" applyBorder="1" applyAlignment="1">
      <alignment horizontal="left" vertical="top" wrapText="1"/>
    </xf>
    <xf numFmtId="0" fontId="6" fillId="0" borderId="11" xfId="0" applyFont="1" applyBorder="1" applyAlignment="1">
      <alignment horizontal="center" vertical="top" wrapText="1"/>
    </xf>
    <xf numFmtId="166" fontId="6" fillId="0" borderId="2" xfId="0" quotePrefix="1" applyNumberFormat="1" applyFont="1" applyBorder="1" applyAlignment="1">
      <alignment horizontal="center" vertical="top" wrapText="1"/>
    </xf>
    <xf numFmtId="166" fontId="6" fillId="0" borderId="11" xfId="0" quotePrefix="1" applyNumberFormat="1" applyFont="1" applyBorder="1" applyAlignment="1">
      <alignment horizontal="center" vertical="top" wrapText="1"/>
    </xf>
    <xf numFmtId="0" fontId="6" fillId="0" borderId="13" xfId="3" applyFont="1" applyBorder="1" applyAlignment="1">
      <alignment horizontal="center" vertical="top"/>
    </xf>
    <xf numFmtId="0" fontId="6" fillId="0" borderId="2" xfId="3" applyFont="1" applyBorder="1" applyAlignment="1">
      <alignment horizontal="center" vertical="top"/>
    </xf>
    <xf numFmtId="164" fontId="6" fillId="0" borderId="2" xfId="3" applyNumberFormat="1" applyFont="1" applyBorder="1" applyAlignment="1">
      <alignment horizontal="center" vertical="top"/>
    </xf>
    <xf numFmtId="164" fontId="6" fillId="0" borderId="11" xfId="0" quotePrefix="1" applyNumberFormat="1" applyFont="1" applyBorder="1" applyAlignment="1">
      <alignment horizontal="center" vertical="top" wrapText="1"/>
    </xf>
    <xf numFmtId="2" fontId="6" fillId="0" borderId="2" xfId="3" applyNumberFormat="1" applyFont="1" applyBorder="1" applyAlignment="1">
      <alignment horizontal="center" vertical="top"/>
    </xf>
    <xf numFmtId="0" fontId="6" fillId="2" borderId="2" xfId="3" applyFont="1" applyFill="1" applyBorder="1" applyAlignment="1">
      <alignment horizontal="left" vertical="top" wrapText="1"/>
    </xf>
    <xf numFmtId="0" fontId="6" fillId="0" borderId="2" xfId="3" applyFont="1" applyBorder="1" applyAlignment="1">
      <alignment horizontal="center" vertical="center"/>
    </xf>
    <xf numFmtId="2" fontId="6" fillId="0" borderId="2" xfId="0" quotePrefix="1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8" xfId="3" applyFont="1" applyFill="1" applyBorder="1" applyAlignment="1">
      <alignment horizontal="center" vertical="top"/>
    </xf>
    <xf numFmtId="0" fontId="6" fillId="0" borderId="2" xfId="3" applyFont="1" applyFill="1" applyBorder="1" applyAlignment="1">
      <alignment horizontal="left" vertical="top" wrapText="1"/>
    </xf>
    <xf numFmtId="0" fontId="6" fillId="0" borderId="2" xfId="3" applyFont="1" applyFill="1" applyBorder="1" applyAlignment="1">
      <alignment horizontal="center" vertical="top"/>
    </xf>
    <xf numFmtId="2" fontId="6" fillId="0" borderId="2" xfId="3" applyNumberFormat="1" applyFont="1" applyFill="1" applyBorder="1" applyAlignment="1">
      <alignment horizontal="center" vertical="top"/>
    </xf>
    <xf numFmtId="0" fontId="6" fillId="0" borderId="10" xfId="3" applyFont="1" applyBorder="1" applyAlignment="1">
      <alignment horizontal="center" vertical="top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top" wrapText="1"/>
    </xf>
    <xf numFmtId="2" fontId="6" fillId="0" borderId="3" xfId="0" quotePrefix="1" applyNumberFormat="1" applyFont="1" applyBorder="1" applyAlignment="1">
      <alignment horizontal="center" vertical="top" wrapText="1"/>
    </xf>
    <xf numFmtId="0" fontId="8" fillId="0" borderId="4" xfId="1" applyFont="1" applyBorder="1" applyAlignment="1">
      <alignment horizontal="left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2" fontId="22" fillId="2" borderId="2" xfId="3" applyNumberFormat="1" applyFont="1" applyFill="1" applyBorder="1" applyAlignment="1">
      <alignment horizontal="center" vertical="top"/>
    </xf>
    <xf numFmtId="0" fontId="22" fillId="2" borderId="3" xfId="0" applyFont="1" applyFill="1" applyBorder="1" applyAlignment="1">
      <alignment horizontal="center" vertical="top" wrapText="1"/>
    </xf>
    <xf numFmtId="0" fontId="22" fillId="2" borderId="15" xfId="0" applyFont="1" applyFill="1" applyBorder="1" applyAlignment="1">
      <alignment horizontal="center" vertical="top" wrapText="1"/>
    </xf>
    <xf numFmtId="0" fontId="22" fillId="2" borderId="16" xfId="0" applyFont="1" applyFill="1" applyBorder="1" applyAlignment="1">
      <alignment horizontal="center" vertical="top" wrapText="1"/>
    </xf>
    <xf numFmtId="0" fontId="22" fillId="2" borderId="3" xfId="0" applyFont="1" applyFill="1" applyBorder="1" applyAlignment="1">
      <alignment horizontal="left" vertical="top" wrapText="1"/>
    </xf>
    <xf numFmtId="0" fontId="22" fillId="2" borderId="15" xfId="0" applyFont="1" applyFill="1" applyBorder="1" applyAlignment="1">
      <alignment horizontal="left" vertical="top" wrapText="1"/>
    </xf>
    <xf numFmtId="0" fontId="22" fillId="2" borderId="16" xfId="0" applyFont="1" applyFill="1" applyBorder="1" applyAlignment="1">
      <alignment horizontal="left" vertical="top" wrapText="1"/>
    </xf>
    <xf numFmtId="0" fontId="22" fillId="2" borderId="3" xfId="0" applyFont="1" applyFill="1" applyBorder="1" applyAlignment="1">
      <alignment horizontal="center" vertical="center" wrapText="1"/>
    </xf>
    <xf numFmtId="0" fontId="22" fillId="2" borderId="16" xfId="0" applyFont="1" applyFill="1" applyBorder="1" applyAlignment="1">
      <alignment horizontal="center" vertical="center" wrapText="1"/>
    </xf>
    <xf numFmtId="165" fontId="22" fillId="2" borderId="19" xfId="3" applyNumberFormat="1" applyFont="1" applyFill="1" applyBorder="1" applyAlignment="1">
      <alignment horizontal="center" vertical="top"/>
    </xf>
    <xf numFmtId="165" fontId="22" fillId="2" borderId="18" xfId="3" applyNumberFormat="1" applyFont="1" applyFill="1" applyBorder="1" applyAlignment="1">
      <alignment horizontal="center" vertical="top"/>
    </xf>
    <xf numFmtId="165" fontId="22" fillId="2" borderId="17" xfId="3" applyNumberFormat="1" applyFont="1" applyFill="1" applyBorder="1" applyAlignment="1">
      <alignment horizontal="center" vertical="top"/>
    </xf>
    <xf numFmtId="165" fontId="22" fillId="2" borderId="2" xfId="0" quotePrefix="1" applyNumberFormat="1" applyFont="1" applyFill="1" applyBorder="1" applyAlignment="1">
      <alignment horizontal="center" vertical="top" wrapText="1"/>
    </xf>
    <xf numFmtId="165" fontId="22" fillId="2" borderId="8" xfId="3" applyNumberFormat="1" applyFont="1" applyFill="1" applyBorder="1" applyAlignment="1">
      <alignment horizontal="center" vertical="top"/>
    </xf>
    <xf numFmtId="165" fontId="22" fillId="2" borderId="10" xfId="3" applyNumberFormat="1" applyFont="1" applyFill="1" applyBorder="1" applyAlignment="1">
      <alignment horizontal="left" vertical="top"/>
    </xf>
    <xf numFmtId="165" fontId="22" fillId="2" borderId="20" xfId="3" applyNumberFormat="1" applyFont="1" applyFill="1" applyBorder="1" applyAlignment="1">
      <alignment horizontal="left" vertical="top"/>
    </xf>
    <xf numFmtId="1" fontId="22" fillId="2" borderId="3" xfId="3" applyNumberFormat="1" applyFont="1" applyFill="1" applyBorder="1" applyAlignment="1">
      <alignment horizontal="center" vertical="top"/>
    </xf>
    <xf numFmtId="1" fontId="22" fillId="2" borderId="16" xfId="3" applyNumberFormat="1" applyFont="1" applyFill="1" applyBorder="1" applyAlignment="1">
      <alignment horizontal="center" vertical="top"/>
    </xf>
    <xf numFmtId="0" fontId="22" fillId="0" borderId="3" xfId="3" applyFont="1" applyBorder="1" applyAlignment="1">
      <alignment horizontal="center" vertical="center" wrapText="1"/>
    </xf>
    <xf numFmtId="0" fontId="22" fillId="0" borderId="15" xfId="3" applyFont="1" applyBorder="1" applyAlignment="1">
      <alignment horizontal="center" vertical="center" wrapText="1"/>
    </xf>
    <xf numFmtId="0" fontId="22" fillId="0" borderId="16" xfId="3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165" fontId="22" fillId="0" borderId="8" xfId="3" applyNumberFormat="1" applyFont="1" applyBorder="1" applyAlignment="1">
      <alignment horizontal="center" vertical="top"/>
    </xf>
    <xf numFmtId="0" fontId="22" fillId="0" borderId="3" xfId="0" applyFont="1" applyBorder="1" applyAlignment="1">
      <alignment horizontal="left" vertical="top" wrapText="1"/>
    </xf>
    <xf numFmtId="0" fontId="22" fillId="0" borderId="16" xfId="0" applyFont="1" applyBorder="1" applyAlignment="1">
      <alignment horizontal="left" vertical="top" wrapText="1"/>
    </xf>
    <xf numFmtId="0" fontId="22" fillId="0" borderId="3" xfId="0" applyFont="1" applyBorder="1" applyAlignment="1">
      <alignment horizontal="center" vertical="top" wrapText="1"/>
    </xf>
    <xf numFmtId="0" fontId="22" fillId="0" borderId="16" xfId="0" applyFont="1" applyBorder="1" applyAlignment="1">
      <alignment horizontal="center" vertical="top" wrapText="1"/>
    </xf>
    <xf numFmtId="166" fontId="22" fillId="0" borderId="2" xfId="0" quotePrefix="1" applyNumberFormat="1" applyFont="1" applyBorder="1" applyAlignment="1">
      <alignment horizontal="center" vertical="top" wrapText="1"/>
    </xf>
    <xf numFmtId="165" fontId="22" fillId="2" borderId="10" xfId="3" applyNumberFormat="1" applyFont="1" applyFill="1" applyBorder="1" applyAlignment="1">
      <alignment horizontal="center" vertical="top"/>
    </xf>
    <xf numFmtId="165" fontId="22" fillId="2" borderId="27" xfId="3" applyNumberFormat="1" applyFont="1" applyFill="1" applyBorder="1" applyAlignment="1">
      <alignment horizontal="center" vertical="top"/>
    </xf>
    <xf numFmtId="165" fontId="22" fillId="2" borderId="26" xfId="3" applyNumberFormat="1" applyFont="1" applyFill="1" applyBorder="1" applyAlignment="1">
      <alignment horizontal="center" vertical="top"/>
    </xf>
    <xf numFmtId="0" fontId="22" fillId="2" borderId="2" xfId="0" applyFont="1" applyFill="1" applyBorder="1" applyAlignment="1">
      <alignment horizontal="left" vertical="top" wrapText="1"/>
    </xf>
    <xf numFmtId="0" fontId="22" fillId="2" borderId="2" xfId="0" applyFont="1" applyFill="1" applyBorder="1" applyAlignment="1">
      <alignment horizontal="center" vertical="top" wrapText="1"/>
    </xf>
    <xf numFmtId="2" fontId="22" fillId="2" borderId="2" xfId="0" quotePrefix="1" applyNumberFormat="1" applyFont="1" applyFill="1" applyBorder="1" applyAlignment="1">
      <alignment horizontal="center" vertical="top" wrapText="1"/>
    </xf>
    <xf numFmtId="2" fontId="22" fillId="0" borderId="2" xfId="0" quotePrefix="1" applyNumberFormat="1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left" vertical="top" wrapText="1"/>
    </xf>
    <xf numFmtId="165" fontId="22" fillId="0" borderId="10" xfId="3" applyNumberFormat="1" applyFont="1" applyBorder="1" applyAlignment="1">
      <alignment horizontal="center" vertical="top"/>
    </xf>
    <xf numFmtId="165" fontId="22" fillId="0" borderId="20" xfId="3" applyNumberFormat="1" applyFont="1" applyBorder="1" applyAlignment="1">
      <alignment horizontal="center" vertical="top"/>
    </xf>
    <xf numFmtId="0" fontId="22" fillId="0" borderId="2" xfId="3" applyFont="1" applyBorder="1" applyAlignment="1">
      <alignment horizontal="center" vertical="center" wrapText="1"/>
    </xf>
    <xf numFmtId="0" fontId="23" fillId="2" borderId="25" xfId="0" applyFont="1" applyFill="1" applyBorder="1" applyAlignment="1">
      <alignment horizontal="left" vertical="top" wrapText="1"/>
    </xf>
    <xf numFmtId="0" fontId="23" fillId="2" borderId="0" xfId="0" applyFont="1" applyFill="1" applyBorder="1" applyAlignment="1">
      <alignment horizontal="left" vertical="top" wrapText="1"/>
    </xf>
    <xf numFmtId="0" fontId="23" fillId="2" borderId="24" xfId="0" applyFont="1" applyFill="1" applyBorder="1" applyAlignment="1">
      <alignment horizontal="left" vertical="top" wrapText="1"/>
    </xf>
    <xf numFmtId="0" fontId="23" fillId="2" borderId="23" xfId="0" applyFont="1" applyFill="1" applyBorder="1" applyAlignment="1">
      <alignment horizontal="left" vertical="top" wrapText="1"/>
    </xf>
    <xf numFmtId="0" fontId="22" fillId="2" borderId="2" xfId="3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/>
    </xf>
    <xf numFmtId="0" fontId="22" fillId="0" borderId="15" xfId="0" applyFont="1" applyBorder="1" applyAlignment="1">
      <alignment horizontal="left" vertical="top" wrapText="1"/>
    </xf>
    <xf numFmtId="0" fontId="23" fillId="0" borderId="30" xfId="3" applyFont="1" applyBorder="1" applyAlignment="1">
      <alignment horizontal="left" vertical="top"/>
    </xf>
    <xf numFmtId="0" fontId="22" fillId="0" borderId="4" xfId="3" applyFont="1" applyBorder="1" applyAlignment="1">
      <alignment horizontal="left" vertical="top"/>
    </xf>
    <xf numFmtId="0" fontId="22" fillId="0" borderId="29" xfId="3" applyFont="1" applyBorder="1" applyAlignment="1">
      <alignment horizontal="left" vertical="top"/>
    </xf>
    <xf numFmtId="0" fontId="22" fillId="0" borderId="15" xfId="0" applyFont="1" applyBorder="1" applyAlignment="1">
      <alignment horizontal="center" vertical="top" wrapText="1"/>
    </xf>
    <xf numFmtId="0" fontId="22" fillId="2" borderId="3" xfId="3" applyFont="1" applyFill="1" applyBorder="1" applyAlignment="1">
      <alignment horizontal="center" vertical="center" wrapText="1"/>
    </xf>
    <xf numFmtId="0" fontId="22" fillId="2" borderId="16" xfId="3" applyFont="1" applyFill="1" applyBorder="1" applyAlignment="1">
      <alignment horizontal="center" vertical="center" wrapText="1"/>
    </xf>
    <xf numFmtId="2" fontId="22" fillId="0" borderId="3" xfId="3" applyNumberFormat="1" applyFont="1" applyBorder="1" applyAlignment="1">
      <alignment horizontal="center" vertical="center"/>
    </xf>
    <xf numFmtId="2" fontId="22" fillId="0" borderId="16" xfId="3" applyNumberFormat="1" applyFont="1" applyBorder="1" applyAlignment="1">
      <alignment horizontal="center" vertical="center"/>
    </xf>
    <xf numFmtId="165" fontId="22" fillId="0" borderId="10" xfId="3" applyNumberFormat="1" applyFont="1" applyBorder="1" applyAlignment="1">
      <alignment horizontal="center" vertical="center"/>
    </xf>
    <xf numFmtId="165" fontId="22" fillId="0" borderId="20" xfId="3" applyNumberFormat="1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165" fontId="22" fillId="0" borderId="5" xfId="0" applyNumberFormat="1" applyFont="1" applyFill="1" applyBorder="1" applyAlignment="1">
      <alignment horizontal="center" vertical="center" wrapText="1"/>
    </xf>
    <xf numFmtId="165" fontId="22" fillId="0" borderId="8" xfId="0" applyNumberFormat="1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2" applyFont="1" applyBorder="1" applyAlignment="1">
      <alignment horizontal="center" vertical="center" wrapText="1"/>
    </xf>
    <xf numFmtId="0" fontId="22" fillId="0" borderId="16" xfId="2" applyFont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/>
    </xf>
    <xf numFmtId="0" fontId="22" fillId="0" borderId="16" xfId="0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/>
    </xf>
    <xf numFmtId="165" fontId="22" fillId="0" borderId="8" xfId="3" applyNumberFormat="1" applyFont="1" applyFill="1" applyBorder="1" applyAlignment="1">
      <alignment horizontal="center" vertical="top"/>
    </xf>
    <xf numFmtId="164" fontId="22" fillId="0" borderId="2" xfId="3" applyNumberFormat="1" applyFont="1" applyFill="1" applyBorder="1" applyAlignment="1">
      <alignment horizontal="center" vertical="top"/>
    </xf>
    <xf numFmtId="2" fontId="22" fillId="0" borderId="2" xfId="3" applyNumberFormat="1" applyFont="1" applyFill="1" applyBorder="1" applyAlignment="1">
      <alignment horizontal="center" vertical="top"/>
    </xf>
    <xf numFmtId="0" fontId="15" fillId="0" borderId="0" xfId="0" applyFont="1" applyAlignment="1">
      <alignment horizontal="left" wrapText="1"/>
    </xf>
    <xf numFmtId="0" fontId="22" fillId="0" borderId="3" xfId="3" applyFont="1" applyFill="1" applyBorder="1" applyAlignment="1">
      <alignment horizontal="center" vertical="center" wrapText="1"/>
    </xf>
    <xf numFmtId="0" fontId="22" fillId="0" borderId="15" xfId="3" applyFont="1" applyFill="1" applyBorder="1" applyAlignment="1">
      <alignment horizontal="center" vertical="center" wrapText="1"/>
    </xf>
    <xf numFmtId="0" fontId="22" fillId="0" borderId="16" xfId="3" applyFont="1" applyFill="1" applyBorder="1" applyAlignment="1">
      <alignment horizontal="center" vertical="center" wrapText="1"/>
    </xf>
    <xf numFmtId="0" fontId="22" fillId="2" borderId="15" xfId="3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top"/>
    </xf>
    <xf numFmtId="0" fontId="22" fillId="0" borderId="16" xfId="0" applyFont="1" applyBorder="1" applyAlignment="1">
      <alignment horizontal="center" vertical="top"/>
    </xf>
    <xf numFmtId="0" fontId="22" fillId="0" borderId="14" xfId="0" applyFont="1" applyBorder="1" applyAlignment="1">
      <alignment horizontal="center" vertical="top" wrapText="1"/>
    </xf>
    <xf numFmtId="0" fontId="22" fillId="0" borderId="2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/>
    </xf>
    <xf numFmtId="0" fontId="22" fillId="0" borderId="2" xfId="3" applyFont="1" applyBorder="1" applyAlignment="1">
      <alignment horizontal="center" vertical="center"/>
    </xf>
    <xf numFmtId="0" fontId="22" fillId="0" borderId="1" xfId="3" applyFont="1" applyBorder="1" applyAlignment="1">
      <alignment horizontal="center" vertical="center"/>
    </xf>
    <xf numFmtId="0" fontId="22" fillId="0" borderId="28" xfId="3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center" vertical="center"/>
    </xf>
    <xf numFmtId="0" fontId="22" fillId="2" borderId="16" xfId="0" applyFont="1" applyFill="1" applyBorder="1" applyAlignment="1">
      <alignment horizontal="center" vertical="center"/>
    </xf>
    <xf numFmtId="0" fontId="22" fillId="2" borderId="15" xfId="0" applyFont="1" applyFill="1" applyBorder="1" applyAlignment="1">
      <alignment horizontal="center" vertical="center"/>
    </xf>
    <xf numFmtId="0" fontId="34" fillId="2" borderId="28" xfId="0" applyFont="1" applyFill="1" applyBorder="1" applyAlignment="1">
      <alignment horizontal="left" vertical="top"/>
    </xf>
    <xf numFmtId="0" fontId="34" fillId="2" borderId="28" xfId="0" applyFont="1" applyFill="1" applyBorder="1" applyAlignment="1">
      <alignment horizontal="left" wrapText="1"/>
    </xf>
    <xf numFmtId="0" fontId="11" fillId="2" borderId="3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1" fillId="2" borderId="3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1" xfId="0" applyFont="1" applyFill="1" applyBorder="1" applyAlignment="1">
      <alignment horizontal="center" wrapText="1" readingOrder="1"/>
    </xf>
    <xf numFmtId="0" fontId="11" fillId="2" borderId="4" xfId="0" applyFont="1" applyFill="1" applyBorder="1" applyAlignment="1">
      <alignment horizontal="center" wrapText="1" readingOrder="1"/>
    </xf>
    <xf numFmtId="0" fontId="11" fillId="2" borderId="22" xfId="0" applyFont="1" applyFill="1" applyBorder="1" applyAlignment="1">
      <alignment horizontal="center" wrapText="1" readingOrder="1"/>
    </xf>
    <xf numFmtId="0" fontId="22" fillId="2" borderId="0" xfId="6" applyFont="1" applyFill="1" applyAlignment="1">
      <alignment horizontal="right"/>
    </xf>
    <xf numFmtId="0" fontId="22" fillId="2" borderId="0" xfId="0" applyFont="1" applyFill="1" applyAlignment="1"/>
    <xf numFmtId="0" fontId="23" fillId="2" borderId="0" xfId="4" applyFont="1" applyFill="1" applyAlignment="1">
      <alignment horizontal="center" vertical="center" wrapText="1"/>
    </xf>
    <xf numFmtId="0" fontId="22" fillId="2" borderId="0" xfId="0" applyFont="1" applyFill="1" applyAlignment="1">
      <alignment horizontal="center" vertical="center" wrapText="1"/>
    </xf>
    <xf numFmtId="0" fontId="15" fillId="2" borderId="0" xfId="5" applyFont="1" applyFill="1" applyAlignment="1">
      <alignment horizontal="center" vertical="top" wrapText="1"/>
    </xf>
    <xf numFmtId="0" fontId="17" fillId="2" borderId="0" xfId="0" applyFont="1" applyFill="1" applyAlignment="1">
      <alignment horizontal="center" wrapText="1"/>
    </xf>
    <xf numFmtId="0" fontId="22" fillId="2" borderId="0" xfId="0" applyFont="1" applyFill="1" applyAlignment="1">
      <alignment horizontal="right"/>
    </xf>
    <xf numFmtId="0" fontId="11" fillId="2" borderId="0" xfId="0" applyFont="1" applyFill="1" applyBorder="1" applyAlignment="1">
      <alignment horizontal="left" vertical="top"/>
    </xf>
    <xf numFmtId="0" fontId="11" fillId="2" borderId="0" xfId="0" applyFont="1" applyFill="1" applyAlignment="1">
      <alignment horizontal="left" vertical="top"/>
    </xf>
    <xf numFmtId="0" fontId="11" fillId="2" borderId="0" xfId="0" applyFont="1" applyFill="1" applyAlignment="1"/>
    <xf numFmtId="0" fontId="11" fillId="2" borderId="0" xfId="0" applyFont="1" applyFill="1" applyAlignment="1">
      <alignment wrapText="1"/>
    </xf>
    <xf numFmtId="0" fontId="0" fillId="2" borderId="0" xfId="0" applyFont="1" applyFill="1" applyAlignment="1">
      <alignment wrapText="1"/>
    </xf>
    <xf numFmtId="0" fontId="11" fillId="2" borderId="0" xfId="0" applyFont="1" applyFill="1" applyAlignment="1">
      <alignment horizontal="left"/>
    </xf>
    <xf numFmtId="0" fontId="11" fillId="2" borderId="3" xfId="0" applyNumberFormat="1" applyFont="1" applyFill="1" applyBorder="1" applyAlignment="1">
      <alignment horizontal="center" vertical="top" wrapText="1"/>
    </xf>
    <xf numFmtId="0" fontId="11" fillId="2" borderId="16" xfId="0" applyNumberFormat="1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16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16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right" vertical="top" wrapText="1"/>
    </xf>
    <xf numFmtId="0" fontId="11" fillId="2" borderId="16" xfId="0" applyFont="1" applyFill="1" applyBorder="1" applyAlignment="1">
      <alignment horizontal="right" vertical="top" wrapText="1"/>
    </xf>
    <xf numFmtId="0" fontId="32" fillId="2" borderId="31" xfId="0" applyNumberFormat="1" applyFont="1" applyFill="1" applyBorder="1" applyAlignment="1">
      <alignment horizontal="left" vertical="top" wrapText="1"/>
    </xf>
    <xf numFmtId="0" fontId="33" fillId="0" borderId="4" xfId="0" applyFont="1" applyBorder="1" applyAlignment="1">
      <alignment horizontal="left" vertical="top" wrapText="1"/>
    </xf>
    <xf numFmtId="0" fontId="33" fillId="0" borderId="22" xfId="0" applyFont="1" applyBorder="1" applyAlignment="1">
      <alignment horizontal="left" vertical="top" wrapText="1"/>
    </xf>
    <xf numFmtId="0" fontId="32" fillId="2" borderId="31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33" fillId="0" borderId="4" xfId="0" applyFont="1" applyBorder="1" applyAlignment="1">
      <alignment vertical="top" wrapText="1"/>
    </xf>
    <xf numFmtId="0" fontId="33" fillId="0" borderId="22" xfId="0" applyFont="1" applyBorder="1" applyAlignment="1">
      <alignment vertical="top" wrapText="1"/>
    </xf>
    <xf numFmtId="0" fontId="32" fillId="2" borderId="4" xfId="0" applyFont="1" applyFill="1" applyBorder="1" applyAlignment="1">
      <alignment horizontal="left" vertical="top" wrapText="1"/>
    </xf>
    <xf numFmtId="0" fontId="32" fillId="2" borderId="22" xfId="0" applyFont="1" applyFill="1" applyBorder="1" applyAlignment="1">
      <alignment horizontal="left" vertical="top" wrapText="1"/>
    </xf>
    <xf numFmtId="0" fontId="33" fillId="2" borderId="4" xfId="0" applyFont="1" applyFill="1" applyBorder="1" applyAlignment="1">
      <alignment horizontal="left" vertical="top" wrapText="1"/>
    </xf>
    <xf numFmtId="0" fontId="33" fillId="2" borderId="22" xfId="0" applyFont="1" applyFill="1" applyBorder="1" applyAlignment="1">
      <alignment horizontal="left" vertical="top" wrapText="1"/>
    </xf>
    <xf numFmtId="0" fontId="11" fillId="2" borderId="15" xfId="0" applyNumberFormat="1" applyFont="1" applyFill="1" applyBorder="1" applyAlignment="1">
      <alignment horizontal="center" vertical="top" wrapText="1"/>
    </xf>
    <xf numFmtId="0" fontId="11" fillId="2" borderId="15" xfId="0" applyFont="1" applyFill="1" applyBorder="1" applyAlignment="1">
      <alignment horizontal="left" vertical="top" wrapText="1"/>
    </xf>
    <xf numFmtId="0" fontId="11" fillId="2" borderId="15" xfId="0" applyFont="1" applyFill="1" applyBorder="1" applyAlignment="1">
      <alignment horizontal="center" vertical="top" wrapText="1"/>
    </xf>
    <xf numFmtId="0" fontId="11" fillId="2" borderId="15" xfId="0" applyFont="1" applyFill="1" applyBorder="1" applyAlignment="1">
      <alignment horizontal="right" vertical="top" wrapText="1"/>
    </xf>
    <xf numFmtId="0" fontId="11" fillId="0" borderId="3" xfId="0" applyFont="1" applyFill="1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32" fillId="0" borderId="31" xfId="0" applyFont="1" applyFill="1" applyBorder="1" applyAlignment="1">
      <alignment horizontal="left" wrapText="1"/>
    </xf>
    <xf numFmtId="0" fontId="32" fillId="0" borderId="4" xfId="0" applyFont="1" applyFill="1" applyBorder="1" applyAlignment="1">
      <alignment horizontal="left" wrapText="1"/>
    </xf>
    <xf numFmtId="0" fontId="32" fillId="0" borderId="22" xfId="0" applyFont="1" applyFill="1" applyBorder="1" applyAlignment="1">
      <alignment horizontal="left" wrapText="1"/>
    </xf>
    <xf numFmtId="0" fontId="32" fillId="0" borderId="31" xfId="0" applyFont="1" applyBorder="1" applyAlignment="1">
      <alignment horizontal="left" vertical="center" wrapText="1"/>
    </xf>
    <xf numFmtId="0" fontId="32" fillId="0" borderId="4" xfId="0" applyFont="1" applyBorder="1" applyAlignment="1">
      <alignment wrapText="1"/>
    </xf>
    <xf numFmtId="0" fontId="32" fillId="0" borderId="22" xfId="0" applyFont="1" applyBorder="1" applyAlignment="1">
      <alignment wrapText="1"/>
    </xf>
    <xf numFmtId="0" fontId="32" fillId="0" borderId="2" xfId="0" applyFont="1" applyFill="1" applyBorder="1" applyAlignment="1">
      <alignment horizontal="left" wrapText="1"/>
    </xf>
    <xf numFmtId="0" fontId="33" fillId="0" borderId="2" xfId="0" applyFont="1" applyBorder="1" applyAlignment="1">
      <alignment horizontal="left" wrapText="1"/>
    </xf>
    <xf numFmtId="0" fontId="32" fillId="2" borderId="31" xfId="0" applyFont="1" applyFill="1" applyBorder="1" applyAlignment="1">
      <alignment horizontal="left" vertical="center" wrapText="1"/>
    </xf>
    <xf numFmtId="0" fontId="32" fillId="2" borderId="4" xfId="0" applyFont="1" applyFill="1" applyBorder="1" applyAlignment="1">
      <alignment wrapText="1"/>
    </xf>
    <xf numFmtId="0" fontId="32" fillId="2" borderId="22" xfId="0" applyFont="1" applyFill="1" applyBorder="1" applyAlignment="1">
      <alignment wrapText="1"/>
    </xf>
    <xf numFmtId="0" fontId="22" fillId="0" borderId="0" xfId="0" applyFont="1" applyBorder="1" applyAlignment="1">
      <alignment horizontal="right" vertical="center" wrapText="1"/>
    </xf>
    <xf numFmtId="0" fontId="0" fillId="0" borderId="0" xfId="0" applyBorder="1" applyAlignment="1"/>
    <xf numFmtId="0" fontId="11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 vertical="top"/>
    </xf>
    <xf numFmtId="0" fontId="39" fillId="0" borderId="0" xfId="0" applyFont="1" applyFill="1" applyBorder="1" applyAlignment="1">
      <alignment wrapText="1"/>
    </xf>
    <xf numFmtId="0" fontId="11" fillId="2" borderId="0" xfId="0" applyFont="1" applyFill="1" applyBorder="1" applyAlignment="1">
      <alignment wrapText="1"/>
    </xf>
    <xf numFmtId="0" fontId="32" fillId="0" borderId="31" xfId="0" applyFont="1" applyFill="1" applyBorder="1" applyAlignment="1">
      <alignment horizontal="left" vertical="top" wrapText="1"/>
    </xf>
    <xf numFmtId="0" fontId="33" fillId="0" borderId="4" xfId="0" applyFont="1" applyBorder="1" applyAlignment="1">
      <alignment horizontal="left"/>
    </xf>
    <xf numFmtId="0" fontId="33" fillId="0" borderId="22" xfId="0" applyFont="1" applyBorder="1" applyAlignment="1">
      <alignment horizontal="left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wrapText="1" readingOrder="1"/>
    </xf>
    <xf numFmtId="0" fontId="23" fillId="0" borderId="0" xfId="4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23" fillId="0" borderId="0" xfId="5" applyFont="1" applyFill="1" applyAlignment="1">
      <alignment horizontal="center" vertical="top" wrapText="1"/>
    </xf>
    <xf numFmtId="0" fontId="22" fillId="0" borderId="0" xfId="0" applyFont="1" applyFill="1" applyAlignment="1">
      <alignment horizontal="center" wrapText="1"/>
    </xf>
    <xf numFmtId="0" fontId="34" fillId="0" borderId="28" xfId="0" applyFont="1" applyFill="1" applyBorder="1" applyAlignment="1">
      <alignment horizontal="left" vertical="top"/>
    </xf>
    <xf numFmtId="0" fontId="34" fillId="0" borderId="28" xfId="0" applyFont="1" applyFill="1" applyBorder="1" applyAlignment="1">
      <alignment horizontal="left" wrapText="1"/>
    </xf>
    <xf numFmtId="0" fontId="11" fillId="2" borderId="2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1" fillId="2" borderId="32" xfId="0" applyFont="1" applyFill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22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0" fillId="0" borderId="0" xfId="0" applyAlignment="1"/>
    <xf numFmtId="0" fontId="11" fillId="0" borderId="3" xfId="0" applyFont="1" applyFill="1" applyBorder="1" applyAlignment="1">
      <alignment horizontal="center" vertical="top" wrapText="1"/>
    </xf>
    <xf numFmtId="0" fontId="11" fillId="0" borderId="15" xfId="0" applyFont="1" applyFill="1" applyBorder="1" applyAlignment="1">
      <alignment horizontal="center" vertical="top" wrapText="1"/>
    </xf>
    <xf numFmtId="0" fontId="11" fillId="0" borderId="16" xfId="0" applyFont="1" applyFill="1" applyBorder="1" applyAlignment="1">
      <alignment horizontal="center" vertical="top" wrapText="1"/>
    </xf>
    <xf numFmtId="0" fontId="32" fillId="0" borderId="3" xfId="0" applyFont="1" applyFill="1" applyBorder="1" applyAlignment="1">
      <alignment horizontal="center" vertical="center" wrapText="1"/>
    </xf>
    <xf numFmtId="0" fontId="32" fillId="0" borderId="15" xfId="0" applyFont="1" applyFill="1" applyBorder="1" applyAlignment="1">
      <alignment horizontal="center" vertical="center" wrapText="1"/>
    </xf>
    <xf numFmtId="0" fontId="32" fillId="0" borderId="16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left" vertical="top" wrapText="1"/>
    </xf>
    <xf numFmtId="0" fontId="32" fillId="0" borderId="4" xfId="0" applyFont="1" applyFill="1" applyBorder="1" applyAlignment="1">
      <alignment horizontal="left" vertical="top" wrapText="1"/>
    </xf>
    <xf numFmtId="0" fontId="32" fillId="0" borderId="22" xfId="0" applyFont="1" applyFill="1" applyBorder="1" applyAlignment="1">
      <alignment horizontal="left" vertical="top" wrapText="1"/>
    </xf>
    <xf numFmtId="0" fontId="24" fillId="0" borderId="0" xfId="0" applyFont="1" applyBorder="1" applyAlignment="1">
      <alignment horizontal="left"/>
    </xf>
    <xf numFmtId="0" fontId="11" fillId="0" borderId="3" xfId="0" applyFont="1" applyFill="1" applyBorder="1" applyAlignment="1">
      <alignment horizontal="left" vertical="top" wrapText="1"/>
    </xf>
    <xf numFmtId="0" fontId="11" fillId="0" borderId="15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right" vertical="top" wrapText="1"/>
    </xf>
    <xf numFmtId="0" fontId="11" fillId="0" borderId="15" xfId="0" applyFont="1" applyFill="1" applyBorder="1" applyAlignment="1">
      <alignment horizontal="right" vertical="top" wrapText="1"/>
    </xf>
    <xf numFmtId="0" fontId="11" fillId="0" borderId="16" xfId="0" applyFont="1" applyFill="1" applyBorder="1" applyAlignment="1">
      <alignment horizontal="left" vertical="top" wrapText="1"/>
    </xf>
    <xf numFmtId="0" fontId="43" fillId="0" borderId="3" xfId="0" quotePrefix="1" applyFont="1" applyBorder="1" applyAlignment="1">
      <alignment horizontal="right" vertical="top" wrapText="1"/>
    </xf>
    <xf numFmtId="0" fontId="43" fillId="0" borderId="16" xfId="0" quotePrefix="1" applyFont="1" applyBorder="1" applyAlignment="1">
      <alignment horizontal="right" vertical="top" wrapText="1"/>
    </xf>
    <xf numFmtId="0" fontId="43" fillId="0" borderId="15" xfId="0" quotePrefix="1" applyFont="1" applyBorder="1" applyAlignment="1">
      <alignment horizontal="right" vertical="top" wrapText="1"/>
    </xf>
    <xf numFmtId="0" fontId="22" fillId="0" borderId="0" xfId="0" applyNumberFormat="1" applyFont="1" applyAlignment="1">
      <alignment horizontal="left" vertical="center" wrapText="1"/>
    </xf>
    <xf numFmtId="0" fontId="23" fillId="0" borderId="0" xfId="0" applyFont="1" applyAlignment="1">
      <alignment horizontal="center"/>
    </xf>
    <xf numFmtId="0" fontId="46" fillId="0" borderId="0" xfId="1" applyFont="1" applyBorder="1" applyAlignment="1">
      <alignment horizontal="center"/>
    </xf>
    <xf numFmtId="0" fontId="34" fillId="0" borderId="28" xfId="0" applyFont="1" applyFill="1" applyBorder="1" applyAlignment="1">
      <alignment horizontal="left" vertical="center" wrapText="1"/>
    </xf>
    <xf numFmtId="0" fontId="44" fillId="0" borderId="28" xfId="0" applyFont="1" applyFill="1" applyBorder="1" applyAlignment="1">
      <alignment horizontal="center" vertical="center" wrapText="1"/>
    </xf>
    <xf numFmtId="0" fontId="32" fillId="0" borderId="31" xfId="0" applyFont="1" applyFill="1" applyBorder="1" applyAlignment="1">
      <alignment horizontal="center" vertical="center" wrapText="1"/>
    </xf>
    <xf numFmtId="0" fontId="32" fillId="0" borderId="22" xfId="0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left" vertical="top" wrapText="1"/>
    </xf>
    <xf numFmtId="0" fontId="11" fillId="2" borderId="18" xfId="0" applyFont="1" applyFill="1" applyBorder="1" applyAlignment="1">
      <alignment horizontal="left" vertical="top" wrapText="1"/>
    </xf>
    <xf numFmtId="0" fontId="2" fillId="2" borderId="0" xfId="4" applyFont="1" applyFill="1" applyAlignment="1">
      <alignment horizontal="center" vertical="top"/>
    </xf>
    <xf numFmtId="0" fontId="3" fillId="2" borderId="0" xfId="6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41" fillId="2" borderId="0" xfId="6" applyFont="1" applyFill="1" applyAlignment="1">
      <alignment horizontal="right"/>
    </xf>
    <xf numFmtId="0" fontId="4" fillId="2" borderId="0" xfId="4" applyFont="1" applyFill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11" fillId="0" borderId="2" xfId="0" quotePrefix="1" applyFont="1" applyBorder="1" applyAlignment="1">
      <alignment horizontal="right" vertical="top" wrapText="1"/>
    </xf>
    <xf numFmtId="0" fontId="33" fillId="0" borderId="31" xfId="0" applyFont="1" applyBorder="1" applyAlignment="1">
      <alignment horizontal="left" vertical="top"/>
    </xf>
    <xf numFmtId="0" fontId="11" fillId="0" borderId="3" xfId="0" applyFont="1" applyBorder="1" applyAlignment="1">
      <alignment horizontal="left" vertical="top" wrapText="1"/>
    </xf>
    <xf numFmtId="0" fontId="11" fillId="0" borderId="3" xfId="0" quotePrefix="1" applyNumberFormat="1" applyFont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0" fontId="0" fillId="0" borderId="15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11" fillId="0" borderId="3" xfId="0" applyNumberFormat="1" applyFont="1" applyFill="1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15" xfId="0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horizontal="left" vertical="top" wrapText="1"/>
    </xf>
    <xf numFmtId="0" fontId="11" fillId="0" borderId="31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22" xfId="0" applyFont="1" applyFill="1" applyBorder="1" applyAlignment="1">
      <alignment horizontal="left" vertical="top" wrapText="1"/>
    </xf>
    <xf numFmtId="0" fontId="44" fillId="0" borderId="31" xfId="0" applyFont="1" applyFill="1" applyBorder="1" applyAlignment="1">
      <alignment horizontal="left" vertical="top" wrapText="1"/>
    </xf>
    <xf numFmtId="0" fontId="51" fillId="0" borderId="4" xfId="0" applyFont="1" applyFill="1" applyBorder="1" applyAlignment="1">
      <alignment horizontal="left" vertical="top" wrapText="1"/>
    </xf>
    <xf numFmtId="0" fontId="51" fillId="0" borderId="22" xfId="0" applyFont="1" applyFill="1" applyBorder="1" applyAlignment="1">
      <alignment horizontal="left" vertical="top" wrapText="1"/>
    </xf>
    <xf numFmtId="0" fontId="11" fillId="0" borderId="31" xfId="0" applyNumberFormat="1" applyFont="1" applyBorder="1" applyAlignment="1">
      <alignment horizontal="left" vertical="top" wrapText="1"/>
    </xf>
    <xf numFmtId="0" fontId="11" fillId="0" borderId="4" xfId="0" applyNumberFormat="1" applyFont="1" applyBorder="1" applyAlignment="1">
      <alignment horizontal="left" vertical="top" wrapText="1"/>
    </xf>
    <xf numFmtId="0" fontId="11" fillId="0" borderId="22" xfId="0" applyNumberFormat="1" applyFont="1" applyBorder="1" applyAlignment="1">
      <alignment horizontal="left" vertical="top" wrapText="1"/>
    </xf>
    <xf numFmtId="0" fontId="15" fillId="0" borderId="0" xfId="5" quotePrefix="1" applyFont="1" applyFill="1" applyAlignment="1">
      <alignment horizontal="center" vertical="top" wrapText="1"/>
    </xf>
    <xf numFmtId="0" fontId="14" fillId="0" borderId="0" xfId="0" applyFont="1" applyFill="1" applyAlignment="1">
      <alignment horizont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 wrapText="1"/>
    </xf>
    <xf numFmtId="0" fontId="11" fillId="0" borderId="3" xfId="0" quotePrefix="1" applyFont="1" applyBorder="1" applyAlignment="1">
      <alignment horizontal="right" vertical="top" wrapText="1"/>
    </xf>
    <xf numFmtId="0" fontId="11" fillId="0" borderId="16" xfId="0" quotePrefix="1" applyFont="1" applyBorder="1" applyAlignment="1">
      <alignment horizontal="right" vertical="top" wrapText="1"/>
    </xf>
    <xf numFmtId="0" fontId="11" fillId="0" borderId="16" xfId="0" applyFont="1" applyBorder="1" applyAlignment="1">
      <alignment horizontal="left" vertical="top" wrapText="1"/>
    </xf>
    <xf numFmtId="0" fontId="11" fillId="0" borderId="15" xfId="0" applyFont="1" applyBorder="1" applyAlignment="1">
      <alignment horizontal="left" vertical="top" wrapText="1"/>
    </xf>
    <xf numFmtId="0" fontId="11" fillId="0" borderId="0" xfId="0" applyFont="1" applyFill="1" applyAlignment="1">
      <alignment horizontal="left" vertical="top"/>
    </xf>
    <xf numFmtId="0" fontId="11" fillId="0" borderId="0" xfId="0" applyFont="1" applyFill="1" applyBorder="1"/>
    <xf numFmtId="0" fontId="11" fillId="0" borderId="0" xfId="0" applyFont="1" applyFill="1" applyAlignment="1">
      <alignment horizontal="left"/>
    </xf>
    <xf numFmtId="0" fontId="31" fillId="0" borderId="0" xfId="0" applyFont="1" applyFill="1" applyAlignment="1">
      <alignment wrapText="1"/>
    </xf>
    <xf numFmtId="0" fontId="31" fillId="0" borderId="0" xfId="0" applyFont="1" applyFill="1" applyAlignment="1"/>
    <xf numFmtId="0" fontId="34" fillId="2" borderId="28" xfId="0" applyFont="1" applyFill="1" applyBorder="1" applyAlignment="1">
      <alignment horizontal="left" vertical="top" wrapText="1"/>
    </xf>
    <xf numFmtId="0" fontId="32" fillId="2" borderId="31" xfId="0" applyFont="1" applyFill="1" applyBorder="1" applyAlignment="1">
      <alignment horizontal="left" vertical="top"/>
    </xf>
    <xf numFmtId="0" fontId="11" fillId="0" borderId="19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/>
    </xf>
    <xf numFmtId="0" fontId="11" fillId="2" borderId="3" xfId="0" applyFont="1" applyFill="1" applyBorder="1" applyAlignment="1">
      <alignment horizontal="left" vertical="top"/>
    </xf>
    <xf numFmtId="0" fontId="11" fillId="0" borderId="2" xfId="0" applyFont="1" applyFill="1" applyBorder="1" applyAlignment="1">
      <alignment horizontal="center" wrapText="1"/>
    </xf>
    <xf numFmtId="0" fontId="11" fillId="0" borderId="31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3" fillId="2" borderId="0" xfId="6" applyFont="1" applyFill="1" applyAlignment="1">
      <alignment horizontal="right"/>
    </xf>
    <xf numFmtId="0" fontId="1" fillId="2" borderId="0" xfId="0" applyFont="1" applyFill="1" applyAlignment="1">
      <alignment horizontal="right"/>
    </xf>
    <xf numFmtId="0" fontId="15" fillId="0" borderId="0" xfId="5" applyFont="1" applyFill="1" applyAlignment="1">
      <alignment horizontal="center" vertical="top" wrapText="1"/>
    </xf>
    <xf numFmtId="0" fontId="17" fillId="0" borderId="0" xfId="0" applyFont="1" applyFill="1" applyAlignment="1">
      <alignment horizontal="center" wrapText="1"/>
    </xf>
    <xf numFmtId="0" fontId="4" fillId="0" borderId="0" xfId="4" applyFont="1" applyFill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32" fillId="0" borderId="32" xfId="0" applyFont="1" applyFill="1" applyBorder="1" applyAlignment="1">
      <alignment horizontal="left" wrapText="1"/>
    </xf>
    <xf numFmtId="0" fontId="33" fillId="0" borderId="1" xfId="0" applyFont="1" applyFill="1" applyBorder="1" applyAlignment="1">
      <alignment horizontal="left" wrapText="1"/>
    </xf>
    <xf numFmtId="0" fontId="33" fillId="0" borderId="19" xfId="0" applyFont="1" applyFill="1" applyBorder="1" applyAlignment="1">
      <alignment horizontal="left" wrapText="1"/>
    </xf>
    <xf numFmtId="0" fontId="11" fillId="0" borderId="15" xfId="0" applyFont="1" applyBorder="1" applyAlignment="1">
      <alignment horizontal="center" vertical="top" wrapText="1"/>
    </xf>
    <xf numFmtId="0" fontId="11" fillId="0" borderId="0" xfId="0" applyFont="1" applyFill="1" applyBorder="1" applyAlignment="1">
      <alignment horizontal="left" vertical="center" wrapText="1"/>
    </xf>
    <xf numFmtId="0" fontId="31" fillId="2" borderId="0" xfId="0" applyFont="1" applyFill="1" applyBorder="1" applyAlignment="1">
      <alignment horizontal="left" vertical="center" wrapText="1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0" fontId="33" fillId="0" borderId="2" xfId="0" applyFont="1" applyFill="1" applyBorder="1" applyAlignment="1">
      <alignment horizontal="left" vertical="top" wrapText="1"/>
    </xf>
    <xf numFmtId="0" fontId="11" fillId="0" borderId="3" xfId="0" applyFont="1" applyBorder="1" applyAlignment="1">
      <alignment horizontal="right" vertical="top" wrapText="1"/>
    </xf>
    <xf numFmtId="0" fontId="11" fillId="0" borderId="15" xfId="0" applyFont="1" applyBorder="1" applyAlignment="1">
      <alignment horizontal="right" vertical="top" wrapText="1"/>
    </xf>
    <xf numFmtId="0" fontId="11" fillId="0" borderId="16" xfId="0" applyFont="1" applyBorder="1" applyAlignment="1">
      <alignment horizontal="right" vertical="top" wrapText="1"/>
    </xf>
    <xf numFmtId="0" fontId="31" fillId="0" borderId="0" xfId="0" applyFont="1" applyFill="1" applyAlignment="1">
      <alignment horizontal="left"/>
    </xf>
  </cellXfs>
  <cellStyles count="10">
    <cellStyle name="ВедРесурсов" xfId="3"/>
    <cellStyle name="ЛокСмета" xfId="2"/>
    <cellStyle name="Обычный" xfId="0" builtinId="0"/>
    <cellStyle name="Обычный 2" xfId="8"/>
    <cellStyle name="Обычный 5" xfId="9"/>
    <cellStyle name="Обычный_Образец" xfId="7"/>
    <cellStyle name="Обычный_смета ТЭЦ10 2004г" xfId="5"/>
    <cellStyle name="Обычный_Сметы деф 2006 ВСЭР  к а№7" xfId="4"/>
    <cellStyle name="Обычный_ТЭЦ11 ХЦ тендер" xfId="6"/>
    <cellStyle name="Титул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udyh_ag\AppData\Local\Microsoft\Windows\INetCache\Content.Outlook\QMZZAP9I\&#1057;&#1084;.%2020-10-20%20&#1047;&#1072;&#1084;&#1077;&#1085;&#1072;%20&#1087;&#1088;&#1086;&#1090;&#1080;&#1074;&#1086;&#1087;&#1086;&#1078;&#1072;&#1088;&#1085;&#1099;&#1093;%20&#1076;&#1074;&#1077;&#1088;&#1077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смета 14 граф"/>
    </sheetNames>
    <sheetDataSet>
      <sheetData sheetId="0">
        <row r="47">
          <cell r="C47" t="str">
            <v>Установка дверного доводчика к металлическим дверям</v>
          </cell>
          <cell r="D47" t="str">
            <v>шт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Q167"/>
  <sheetViews>
    <sheetView view="pageBreakPreview" topLeftCell="A86" zoomScaleNormal="85" zoomScaleSheetLayoutView="100" workbookViewId="0">
      <selection activeCell="G50" sqref="G50"/>
    </sheetView>
  </sheetViews>
  <sheetFormatPr defaultRowHeight="14.25" outlineLevelRow="1" x14ac:dyDescent="0.2"/>
  <cols>
    <col min="1" max="1" width="5.28515625" style="9" customWidth="1"/>
    <col min="2" max="2" width="48" style="9" bestFit="1" customWidth="1"/>
    <col min="3" max="3" width="8.42578125" style="8" customWidth="1"/>
    <col min="4" max="4" width="7.140625" style="10" bestFit="1" customWidth="1"/>
    <col min="5" max="5" width="16.28515625" style="11" bestFit="1" customWidth="1"/>
    <col min="6" max="6" width="8.28515625" style="8" customWidth="1"/>
    <col min="7" max="7" width="11" style="8" customWidth="1"/>
    <col min="8" max="8" width="14.140625" style="8" customWidth="1"/>
    <col min="9" max="9" width="45.42578125" style="12" customWidth="1"/>
    <col min="10" max="10" width="9.140625" style="8" customWidth="1"/>
    <col min="11" max="11" width="10.7109375" style="8" customWidth="1"/>
    <col min="12" max="12" width="19.5703125" style="8" customWidth="1"/>
    <col min="13" max="256" width="9.140625" style="9"/>
    <col min="257" max="257" width="5.28515625" style="9" customWidth="1"/>
    <col min="258" max="258" width="48" style="9" bestFit="1" customWidth="1"/>
    <col min="259" max="259" width="8.42578125" style="9" customWidth="1"/>
    <col min="260" max="260" width="9.5703125" style="9" customWidth="1"/>
    <col min="261" max="261" width="16.28515625" style="9" bestFit="1" customWidth="1"/>
    <col min="262" max="262" width="8.28515625" style="9" customWidth="1"/>
    <col min="263" max="263" width="11" style="9" customWidth="1"/>
    <col min="264" max="264" width="14.140625" style="9" customWidth="1"/>
    <col min="265" max="265" width="44.42578125" style="9" customWidth="1"/>
    <col min="266" max="266" width="9.140625" style="9" customWidth="1"/>
    <col min="267" max="267" width="10.28515625" style="9" bestFit="1" customWidth="1"/>
    <col min="268" max="268" width="19.5703125" style="9" customWidth="1"/>
    <col min="269" max="512" width="9.140625" style="9"/>
    <col min="513" max="513" width="5.28515625" style="9" customWidth="1"/>
    <col min="514" max="514" width="48" style="9" bestFit="1" customWidth="1"/>
    <col min="515" max="515" width="8.42578125" style="9" customWidth="1"/>
    <col min="516" max="516" width="9.5703125" style="9" customWidth="1"/>
    <col min="517" max="517" width="16.28515625" style="9" bestFit="1" customWidth="1"/>
    <col min="518" max="518" width="8.28515625" style="9" customWidth="1"/>
    <col min="519" max="519" width="11" style="9" customWidth="1"/>
    <col min="520" max="520" width="14.140625" style="9" customWidth="1"/>
    <col min="521" max="521" width="44.42578125" style="9" customWidth="1"/>
    <col min="522" max="522" width="9.140625" style="9" customWidth="1"/>
    <col min="523" max="523" width="10.28515625" style="9" bestFit="1" customWidth="1"/>
    <col min="524" max="524" width="19.5703125" style="9" customWidth="1"/>
    <col min="525" max="768" width="9.140625" style="9"/>
    <col min="769" max="769" width="5.28515625" style="9" customWidth="1"/>
    <col min="770" max="770" width="48" style="9" bestFit="1" customWidth="1"/>
    <col min="771" max="771" width="8.42578125" style="9" customWidth="1"/>
    <col min="772" max="772" width="9.5703125" style="9" customWidth="1"/>
    <col min="773" max="773" width="16.28515625" style="9" bestFit="1" customWidth="1"/>
    <col min="774" max="774" width="8.28515625" style="9" customWidth="1"/>
    <col min="775" max="775" width="11" style="9" customWidth="1"/>
    <col min="776" max="776" width="14.140625" style="9" customWidth="1"/>
    <col min="777" max="777" width="44.42578125" style="9" customWidth="1"/>
    <col min="778" max="778" width="9.140625" style="9" customWidth="1"/>
    <col min="779" max="779" width="10.28515625" style="9" bestFit="1" customWidth="1"/>
    <col min="780" max="780" width="19.5703125" style="9" customWidth="1"/>
    <col min="781" max="1024" width="9.140625" style="9"/>
    <col min="1025" max="1025" width="5.28515625" style="9" customWidth="1"/>
    <col min="1026" max="1026" width="48" style="9" bestFit="1" customWidth="1"/>
    <col min="1027" max="1027" width="8.42578125" style="9" customWidth="1"/>
    <col min="1028" max="1028" width="9.5703125" style="9" customWidth="1"/>
    <col min="1029" max="1029" width="16.28515625" style="9" bestFit="1" customWidth="1"/>
    <col min="1030" max="1030" width="8.28515625" style="9" customWidth="1"/>
    <col min="1031" max="1031" width="11" style="9" customWidth="1"/>
    <col min="1032" max="1032" width="14.140625" style="9" customWidth="1"/>
    <col min="1033" max="1033" width="44.42578125" style="9" customWidth="1"/>
    <col min="1034" max="1034" width="9.140625" style="9" customWidth="1"/>
    <col min="1035" max="1035" width="10.28515625" style="9" bestFit="1" customWidth="1"/>
    <col min="1036" max="1036" width="19.5703125" style="9" customWidth="1"/>
    <col min="1037" max="1280" width="9.140625" style="9"/>
    <col min="1281" max="1281" width="5.28515625" style="9" customWidth="1"/>
    <col min="1282" max="1282" width="48" style="9" bestFit="1" customWidth="1"/>
    <col min="1283" max="1283" width="8.42578125" style="9" customWidth="1"/>
    <col min="1284" max="1284" width="9.5703125" style="9" customWidth="1"/>
    <col min="1285" max="1285" width="16.28515625" style="9" bestFit="1" customWidth="1"/>
    <col min="1286" max="1286" width="8.28515625" style="9" customWidth="1"/>
    <col min="1287" max="1287" width="11" style="9" customWidth="1"/>
    <col min="1288" max="1288" width="14.140625" style="9" customWidth="1"/>
    <col min="1289" max="1289" width="44.42578125" style="9" customWidth="1"/>
    <col min="1290" max="1290" width="9.140625" style="9" customWidth="1"/>
    <col min="1291" max="1291" width="10.28515625" style="9" bestFit="1" customWidth="1"/>
    <col min="1292" max="1292" width="19.5703125" style="9" customWidth="1"/>
    <col min="1293" max="1536" width="9.140625" style="9"/>
    <col min="1537" max="1537" width="5.28515625" style="9" customWidth="1"/>
    <col min="1538" max="1538" width="48" style="9" bestFit="1" customWidth="1"/>
    <col min="1539" max="1539" width="8.42578125" style="9" customWidth="1"/>
    <col min="1540" max="1540" width="9.5703125" style="9" customWidth="1"/>
    <col min="1541" max="1541" width="16.28515625" style="9" bestFit="1" customWidth="1"/>
    <col min="1542" max="1542" width="8.28515625" style="9" customWidth="1"/>
    <col min="1543" max="1543" width="11" style="9" customWidth="1"/>
    <col min="1544" max="1544" width="14.140625" style="9" customWidth="1"/>
    <col min="1545" max="1545" width="44.42578125" style="9" customWidth="1"/>
    <col min="1546" max="1546" width="9.140625" style="9" customWidth="1"/>
    <col min="1547" max="1547" width="10.28515625" style="9" bestFit="1" customWidth="1"/>
    <col min="1548" max="1548" width="19.5703125" style="9" customWidth="1"/>
    <col min="1549" max="1792" width="9.140625" style="9"/>
    <col min="1793" max="1793" width="5.28515625" style="9" customWidth="1"/>
    <col min="1794" max="1794" width="48" style="9" bestFit="1" customWidth="1"/>
    <col min="1795" max="1795" width="8.42578125" style="9" customWidth="1"/>
    <col min="1796" max="1796" width="9.5703125" style="9" customWidth="1"/>
    <col min="1797" max="1797" width="16.28515625" style="9" bestFit="1" customWidth="1"/>
    <col min="1798" max="1798" width="8.28515625" style="9" customWidth="1"/>
    <col min="1799" max="1799" width="11" style="9" customWidth="1"/>
    <col min="1800" max="1800" width="14.140625" style="9" customWidth="1"/>
    <col min="1801" max="1801" width="44.42578125" style="9" customWidth="1"/>
    <col min="1802" max="1802" width="9.140625" style="9" customWidth="1"/>
    <col min="1803" max="1803" width="10.28515625" style="9" bestFit="1" customWidth="1"/>
    <col min="1804" max="1804" width="19.5703125" style="9" customWidth="1"/>
    <col min="1805" max="2048" width="9.140625" style="9"/>
    <col min="2049" max="2049" width="5.28515625" style="9" customWidth="1"/>
    <col min="2050" max="2050" width="48" style="9" bestFit="1" customWidth="1"/>
    <col min="2051" max="2051" width="8.42578125" style="9" customWidth="1"/>
    <col min="2052" max="2052" width="9.5703125" style="9" customWidth="1"/>
    <col min="2053" max="2053" width="16.28515625" style="9" bestFit="1" customWidth="1"/>
    <col min="2054" max="2054" width="8.28515625" style="9" customWidth="1"/>
    <col min="2055" max="2055" width="11" style="9" customWidth="1"/>
    <col min="2056" max="2056" width="14.140625" style="9" customWidth="1"/>
    <col min="2057" max="2057" width="44.42578125" style="9" customWidth="1"/>
    <col min="2058" max="2058" width="9.140625" style="9" customWidth="1"/>
    <col min="2059" max="2059" width="10.28515625" style="9" bestFit="1" customWidth="1"/>
    <col min="2060" max="2060" width="19.5703125" style="9" customWidth="1"/>
    <col min="2061" max="2304" width="9.140625" style="9"/>
    <col min="2305" max="2305" width="5.28515625" style="9" customWidth="1"/>
    <col min="2306" max="2306" width="48" style="9" bestFit="1" customWidth="1"/>
    <col min="2307" max="2307" width="8.42578125" style="9" customWidth="1"/>
    <col min="2308" max="2308" width="9.5703125" style="9" customWidth="1"/>
    <col min="2309" max="2309" width="16.28515625" style="9" bestFit="1" customWidth="1"/>
    <col min="2310" max="2310" width="8.28515625" style="9" customWidth="1"/>
    <col min="2311" max="2311" width="11" style="9" customWidth="1"/>
    <col min="2312" max="2312" width="14.140625" style="9" customWidth="1"/>
    <col min="2313" max="2313" width="44.42578125" style="9" customWidth="1"/>
    <col min="2314" max="2314" width="9.140625" style="9" customWidth="1"/>
    <col min="2315" max="2315" width="10.28515625" style="9" bestFit="1" customWidth="1"/>
    <col min="2316" max="2316" width="19.5703125" style="9" customWidth="1"/>
    <col min="2317" max="2560" width="9.140625" style="9"/>
    <col min="2561" max="2561" width="5.28515625" style="9" customWidth="1"/>
    <col min="2562" max="2562" width="48" style="9" bestFit="1" customWidth="1"/>
    <col min="2563" max="2563" width="8.42578125" style="9" customWidth="1"/>
    <col min="2564" max="2564" width="9.5703125" style="9" customWidth="1"/>
    <col min="2565" max="2565" width="16.28515625" style="9" bestFit="1" customWidth="1"/>
    <col min="2566" max="2566" width="8.28515625" style="9" customWidth="1"/>
    <col min="2567" max="2567" width="11" style="9" customWidth="1"/>
    <col min="2568" max="2568" width="14.140625" style="9" customWidth="1"/>
    <col min="2569" max="2569" width="44.42578125" style="9" customWidth="1"/>
    <col min="2570" max="2570" width="9.140625" style="9" customWidth="1"/>
    <col min="2571" max="2571" width="10.28515625" style="9" bestFit="1" customWidth="1"/>
    <col min="2572" max="2572" width="19.5703125" style="9" customWidth="1"/>
    <col min="2573" max="2816" width="9.140625" style="9"/>
    <col min="2817" max="2817" width="5.28515625" style="9" customWidth="1"/>
    <col min="2818" max="2818" width="48" style="9" bestFit="1" customWidth="1"/>
    <col min="2819" max="2819" width="8.42578125" style="9" customWidth="1"/>
    <col min="2820" max="2820" width="9.5703125" style="9" customWidth="1"/>
    <col min="2821" max="2821" width="16.28515625" style="9" bestFit="1" customWidth="1"/>
    <col min="2822" max="2822" width="8.28515625" style="9" customWidth="1"/>
    <col min="2823" max="2823" width="11" style="9" customWidth="1"/>
    <col min="2824" max="2824" width="14.140625" style="9" customWidth="1"/>
    <col min="2825" max="2825" width="44.42578125" style="9" customWidth="1"/>
    <col min="2826" max="2826" width="9.140625" style="9" customWidth="1"/>
    <col min="2827" max="2827" width="10.28515625" style="9" bestFit="1" customWidth="1"/>
    <col min="2828" max="2828" width="19.5703125" style="9" customWidth="1"/>
    <col min="2829" max="3072" width="9.140625" style="9"/>
    <col min="3073" max="3073" width="5.28515625" style="9" customWidth="1"/>
    <col min="3074" max="3074" width="48" style="9" bestFit="1" customWidth="1"/>
    <col min="3075" max="3075" width="8.42578125" style="9" customWidth="1"/>
    <col min="3076" max="3076" width="9.5703125" style="9" customWidth="1"/>
    <col min="3077" max="3077" width="16.28515625" style="9" bestFit="1" customWidth="1"/>
    <col min="3078" max="3078" width="8.28515625" style="9" customWidth="1"/>
    <col min="3079" max="3079" width="11" style="9" customWidth="1"/>
    <col min="3080" max="3080" width="14.140625" style="9" customWidth="1"/>
    <col min="3081" max="3081" width="44.42578125" style="9" customWidth="1"/>
    <col min="3082" max="3082" width="9.140625" style="9" customWidth="1"/>
    <col min="3083" max="3083" width="10.28515625" style="9" bestFit="1" customWidth="1"/>
    <col min="3084" max="3084" width="19.5703125" style="9" customWidth="1"/>
    <col min="3085" max="3328" width="9.140625" style="9"/>
    <col min="3329" max="3329" width="5.28515625" style="9" customWidth="1"/>
    <col min="3330" max="3330" width="48" style="9" bestFit="1" customWidth="1"/>
    <col min="3331" max="3331" width="8.42578125" style="9" customWidth="1"/>
    <col min="3332" max="3332" width="9.5703125" style="9" customWidth="1"/>
    <col min="3333" max="3333" width="16.28515625" style="9" bestFit="1" customWidth="1"/>
    <col min="3334" max="3334" width="8.28515625" style="9" customWidth="1"/>
    <col min="3335" max="3335" width="11" style="9" customWidth="1"/>
    <col min="3336" max="3336" width="14.140625" style="9" customWidth="1"/>
    <col min="3337" max="3337" width="44.42578125" style="9" customWidth="1"/>
    <col min="3338" max="3338" width="9.140625" style="9" customWidth="1"/>
    <col min="3339" max="3339" width="10.28515625" style="9" bestFit="1" customWidth="1"/>
    <col min="3340" max="3340" width="19.5703125" style="9" customWidth="1"/>
    <col min="3341" max="3584" width="9.140625" style="9"/>
    <col min="3585" max="3585" width="5.28515625" style="9" customWidth="1"/>
    <col min="3586" max="3586" width="48" style="9" bestFit="1" customWidth="1"/>
    <col min="3587" max="3587" width="8.42578125" style="9" customWidth="1"/>
    <col min="3588" max="3588" width="9.5703125" style="9" customWidth="1"/>
    <col min="3589" max="3589" width="16.28515625" style="9" bestFit="1" customWidth="1"/>
    <col min="3590" max="3590" width="8.28515625" style="9" customWidth="1"/>
    <col min="3591" max="3591" width="11" style="9" customWidth="1"/>
    <col min="3592" max="3592" width="14.140625" style="9" customWidth="1"/>
    <col min="3593" max="3593" width="44.42578125" style="9" customWidth="1"/>
    <col min="3594" max="3594" width="9.140625" style="9" customWidth="1"/>
    <col min="3595" max="3595" width="10.28515625" style="9" bestFit="1" customWidth="1"/>
    <col min="3596" max="3596" width="19.5703125" style="9" customWidth="1"/>
    <col min="3597" max="3840" width="9.140625" style="9"/>
    <col min="3841" max="3841" width="5.28515625" style="9" customWidth="1"/>
    <col min="3842" max="3842" width="48" style="9" bestFit="1" customWidth="1"/>
    <col min="3843" max="3843" width="8.42578125" style="9" customWidth="1"/>
    <col min="3844" max="3844" width="9.5703125" style="9" customWidth="1"/>
    <col min="3845" max="3845" width="16.28515625" style="9" bestFit="1" customWidth="1"/>
    <col min="3846" max="3846" width="8.28515625" style="9" customWidth="1"/>
    <col min="3847" max="3847" width="11" style="9" customWidth="1"/>
    <col min="3848" max="3848" width="14.140625" style="9" customWidth="1"/>
    <col min="3849" max="3849" width="44.42578125" style="9" customWidth="1"/>
    <col min="3850" max="3850" width="9.140625" style="9" customWidth="1"/>
    <col min="3851" max="3851" width="10.28515625" style="9" bestFit="1" customWidth="1"/>
    <col min="3852" max="3852" width="19.5703125" style="9" customWidth="1"/>
    <col min="3853" max="4096" width="9.140625" style="9"/>
    <col min="4097" max="4097" width="5.28515625" style="9" customWidth="1"/>
    <col min="4098" max="4098" width="48" style="9" bestFit="1" customWidth="1"/>
    <col min="4099" max="4099" width="8.42578125" style="9" customWidth="1"/>
    <col min="4100" max="4100" width="9.5703125" style="9" customWidth="1"/>
    <col min="4101" max="4101" width="16.28515625" style="9" bestFit="1" customWidth="1"/>
    <col min="4102" max="4102" width="8.28515625" style="9" customWidth="1"/>
    <col min="4103" max="4103" width="11" style="9" customWidth="1"/>
    <col min="4104" max="4104" width="14.140625" style="9" customWidth="1"/>
    <col min="4105" max="4105" width="44.42578125" style="9" customWidth="1"/>
    <col min="4106" max="4106" width="9.140625" style="9" customWidth="1"/>
    <col min="4107" max="4107" width="10.28515625" style="9" bestFit="1" customWidth="1"/>
    <col min="4108" max="4108" width="19.5703125" style="9" customWidth="1"/>
    <col min="4109" max="4352" width="9.140625" style="9"/>
    <col min="4353" max="4353" width="5.28515625" style="9" customWidth="1"/>
    <col min="4354" max="4354" width="48" style="9" bestFit="1" customWidth="1"/>
    <col min="4355" max="4355" width="8.42578125" style="9" customWidth="1"/>
    <col min="4356" max="4356" width="9.5703125" style="9" customWidth="1"/>
    <col min="4357" max="4357" width="16.28515625" style="9" bestFit="1" customWidth="1"/>
    <col min="4358" max="4358" width="8.28515625" style="9" customWidth="1"/>
    <col min="4359" max="4359" width="11" style="9" customWidth="1"/>
    <col min="4360" max="4360" width="14.140625" style="9" customWidth="1"/>
    <col min="4361" max="4361" width="44.42578125" style="9" customWidth="1"/>
    <col min="4362" max="4362" width="9.140625" style="9" customWidth="1"/>
    <col min="4363" max="4363" width="10.28515625" style="9" bestFit="1" customWidth="1"/>
    <col min="4364" max="4364" width="19.5703125" style="9" customWidth="1"/>
    <col min="4365" max="4608" width="9.140625" style="9"/>
    <col min="4609" max="4609" width="5.28515625" style="9" customWidth="1"/>
    <col min="4610" max="4610" width="48" style="9" bestFit="1" customWidth="1"/>
    <col min="4611" max="4611" width="8.42578125" style="9" customWidth="1"/>
    <col min="4612" max="4612" width="9.5703125" style="9" customWidth="1"/>
    <col min="4613" max="4613" width="16.28515625" style="9" bestFit="1" customWidth="1"/>
    <col min="4614" max="4614" width="8.28515625" style="9" customWidth="1"/>
    <col min="4615" max="4615" width="11" style="9" customWidth="1"/>
    <col min="4616" max="4616" width="14.140625" style="9" customWidth="1"/>
    <col min="4617" max="4617" width="44.42578125" style="9" customWidth="1"/>
    <col min="4618" max="4618" width="9.140625" style="9" customWidth="1"/>
    <col min="4619" max="4619" width="10.28515625" style="9" bestFit="1" customWidth="1"/>
    <col min="4620" max="4620" width="19.5703125" style="9" customWidth="1"/>
    <col min="4621" max="4864" width="9.140625" style="9"/>
    <col min="4865" max="4865" width="5.28515625" style="9" customWidth="1"/>
    <col min="4866" max="4866" width="48" style="9" bestFit="1" customWidth="1"/>
    <col min="4867" max="4867" width="8.42578125" style="9" customWidth="1"/>
    <col min="4868" max="4868" width="9.5703125" style="9" customWidth="1"/>
    <col min="4869" max="4869" width="16.28515625" style="9" bestFit="1" customWidth="1"/>
    <col min="4870" max="4870" width="8.28515625" style="9" customWidth="1"/>
    <col min="4871" max="4871" width="11" style="9" customWidth="1"/>
    <col min="4872" max="4872" width="14.140625" style="9" customWidth="1"/>
    <col min="4873" max="4873" width="44.42578125" style="9" customWidth="1"/>
    <col min="4874" max="4874" width="9.140625" style="9" customWidth="1"/>
    <col min="4875" max="4875" width="10.28515625" style="9" bestFit="1" customWidth="1"/>
    <col min="4876" max="4876" width="19.5703125" style="9" customWidth="1"/>
    <col min="4877" max="5120" width="9.140625" style="9"/>
    <col min="5121" max="5121" width="5.28515625" style="9" customWidth="1"/>
    <col min="5122" max="5122" width="48" style="9" bestFit="1" customWidth="1"/>
    <col min="5123" max="5123" width="8.42578125" style="9" customWidth="1"/>
    <col min="5124" max="5124" width="9.5703125" style="9" customWidth="1"/>
    <col min="5125" max="5125" width="16.28515625" style="9" bestFit="1" customWidth="1"/>
    <col min="5126" max="5126" width="8.28515625" style="9" customWidth="1"/>
    <col min="5127" max="5127" width="11" style="9" customWidth="1"/>
    <col min="5128" max="5128" width="14.140625" style="9" customWidth="1"/>
    <col min="5129" max="5129" width="44.42578125" style="9" customWidth="1"/>
    <col min="5130" max="5130" width="9.140625" style="9" customWidth="1"/>
    <col min="5131" max="5131" width="10.28515625" style="9" bestFit="1" customWidth="1"/>
    <col min="5132" max="5132" width="19.5703125" style="9" customWidth="1"/>
    <col min="5133" max="5376" width="9.140625" style="9"/>
    <col min="5377" max="5377" width="5.28515625" style="9" customWidth="1"/>
    <col min="5378" max="5378" width="48" style="9" bestFit="1" customWidth="1"/>
    <col min="5379" max="5379" width="8.42578125" style="9" customWidth="1"/>
    <col min="5380" max="5380" width="9.5703125" style="9" customWidth="1"/>
    <col min="5381" max="5381" width="16.28515625" style="9" bestFit="1" customWidth="1"/>
    <col min="5382" max="5382" width="8.28515625" style="9" customWidth="1"/>
    <col min="5383" max="5383" width="11" style="9" customWidth="1"/>
    <col min="5384" max="5384" width="14.140625" style="9" customWidth="1"/>
    <col min="5385" max="5385" width="44.42578125" style="9" customWidth="1"/>
    <col min="5386" max="5386" width="9.140625" style="9" customWidth="1"/>
    <col min="5387" max="5387" width="10.28515625" style="9" bestFit="1" customWidth="1"/>
    <col min="5388" max="5388" width="19.5703125" style="9" customWidth="1"/>
    <col min="5389" max="5632" width="9.140625" style="9"/>
    <col min="5633" max="5633" width="5.28515625" style="9" customWidth="1"/>
    <col min="5634" max="5634" width="48" style="9" bestFit="1" customWidth="1"/>
    <col min="5635" max="5635" width="8.42578125" style="9" customWidth="1"/>
    <col min="5636" max="5636" width="9.5703125" style="9" customWidth="1"/>
    <col min="5637" max="5637" width="16.28515625" style="9" bestFit="1" customWidth="1"/>
    <col min="5638" max="5638" width="8.28515625" style="9" customWidth="1"/>
    <col min="5639" max="5639" width="11" style="9" customWidth="1"/>
    <col min="5640" max="5640" width="14.140625" style="9" customWidth="1"/>
    <col min="5641" max="5641" width="44.42578125" style="9" customWidth="1"/>
    <col min="5642" max="5642" width="9.140625" style="9" customWidth="1"/>
    <col min="5643" max="5643" width="10.28515625" style="9" bestFit="1" customWidth="1"/>
    <col min="5644" max="5644" width="19.5703125" style="9" customWidth="1"/>
    <col min="5645" max="5888" width="9.140625" style="9"/>
    <col min="5889" max="5889" width="5.28515625" style="9" customWidth="1"/>
    <col min="5890" max="5890" width="48" style="9" bestFit="1" customWidth="1"/>
    <col min="5891" max="5891" width="8.42578125" style="9" customWidth="1"/>
    <col min="5892" max="5892" width="9.5703125" style="9" customWidth="1"/>
    <col min="5893" max="5893" width="16.28515625" style="9" bestFit="1" customWidth="1"/>
    <col min="5894" max="5894" width="8.28515625" style="9" customWidth="1"/>
    <col min="5895" max="5895" width="11" style="9" customWidth="1"/>
    <col min="5896" max="5896" width="14.140625" style="9" customWidth="1"/>
    <col min="5897" max="5897" width="44.42578125" style="9" customWidth="1"/>
    <col min="5898" max="5898" width="9.140625" style="9" customWidth="1"/>
    <col min="5899" max="5899" width="10.28515625" style="9" bestFit="1" customWidth="1"/>
    <col min="5900" max="5900" width="19.5703125" style="9" customWidth="1"/>
    <col min="5901" max="6144" width="9.140625" style="9"/>
    <col min="6145" max="6145" width="5.28515625" style="9" customWidth="1"/>
    <col min="6146" max="6146" width="48" style="9" bestFit="1" customWidth="1"/>
    <col min="6147" max="6147" width="8.42578125" style="9" customWidth="1"/>
    <col min="6148" max="6148" width="9.5703125" style="9" customWidth="1"/>
    <col min="6149" max="6149" width="16.28515625" style="9" bestFit="1" customWidth="1"/>
    <col min="6150" max="6150" width="8.28515625" style="9" customWidth="1"/>
    <col min="6151" max="6151" width="11" style="9" customWidth="1"/>
    <col min="6152" max="6152" width="14.140625" style="9" customWidth="1"/>
    <col min="6153" max="6153" width="44.42578125" style="9" customWidth="1"/>
    <col min="6154" max="6154" width="9.140625" style="9" customWidth="1"/>
    <col min="6155" max="6155" width="10.28515625" style="9" bestFit="1" customWidth="1"/>
    <col min="6156" max="6156" width="19.5703125" style="9" customWidth="1"/>
    <col min="6157" max="6400" width="9.140625" style="9"/>
    <col min="6401" max="6401" width="5.28515625" style="9" customWidth="1"/>
    <col min="6402" max="6402" width="48" style="9" bestFit="1" customWidth="1"/>
    <col min="6403" max="6403" width="8.42578125" style="9" customWidth="1"/>
    <col min="6404" max="6404" width="9.5703125" style="9" customWidth="1"/>
    <col min="6405" max="6405" width="16.28515625" style="9" bestFit="1" customWidth="1"/>
    <col min="6406" max="6406" width="8.28515625" style="9" customWidth="1"/>
    <col min="6407" max="6407" width="11" style="9" customWidth="1"/>
    <col min="6408" max="6408" width="14.140625" style="9" customWidth="1"/>
    <col min="6409" max="6409" width="44.42578125" style="9" customWidth="1"/>
    <col min="6410" max="6410" width="9.140625" style="9" customWidth="1"/>
    <col min="6411" max="6411" width="10.28515625" style="9" bestFit="1" customWidth="1"/>
    <col min="6412" max="6412" width="19.5703125" style="9" customWidth="1"/>
    <col min="6413" max="6656" width="9.140625" style="9"/>
    <col min="6657" max="6657" width="5.28515625" style="9" customWidth="1"/>
    <col min="6658" max="6658" width="48" style="9" bestFit="1" customWidth="1"/>
    <col min="6659" max="6659" width="8.42578125" style="9" customWidth="1"/>
    <col min="6660" max="6660" width="9.5703125" style="9" customWidth="1"/>
    <col min="6661" max="6661" width="16.28515625" style="9" bestFit="1" customWidth="1"/>
    <col min="6662" max="6662" width="8.28515625" style="9" customWidth="1"/>
    <col min="6663" max="6663" width="11" style="9" customWidth="1"/>
    <col min="6664" max="6664" width="14.140625" style="9" customWidth="1"/>
    <col min="6665" max="6665" width="44.42578125" style="9" customWidth="1"/>
    <col min="6666" max="6666" width="9.140625" style="9" customWidth="1"/>
    <col min="6667" max="6667" width="10.28515625" style="9" bestFit="1" customWidth="1"/>
    <col min="6668" max="6668" width="19.5703125" style="9" customWidth="1"/>
    <col min="6669" max="6912" width="9.140625" style="9"/>
    <col min="6913" max="6913" width="5.28515625" style="9" customWidth="1"/>
    <col min="6914" max="6914" width="48" style="9" bestFit="1" customWidth="1"/>
    <col min="6915" max="6915" width="8.42578125" style="9" customWidth="1"/>
    <col min="6916" max="6916" width="9.5703125" style="9" customWidth="1"/>
    <col min="6917" max="6917" width="16.28515625" style="9" bestFit="1" customWidth="1"/>
    <col min="6918" max="6918" width="8.28515625" style="9" customWidth="1"/>
    <col min="6919" max="6919" width="11" style="9" customWidth="1"/>
    <col min="6920" max="6920" width="14.140625" style="9" customWidth="1"/>
    <col min="6921" max="6921" width="44.42578125" style="9" customWidth="1"/>
    <col min="6922" max="6922" width="9.140625" style="9" customWidth="1"/>
    <col min="6923" max="6923" width="10.28515625" style="9" bestFit="1" customWidth="1"/>
    <col min="6924" max="6924" width="19.5703125" style="9" customWidth="1"/>
    <col min="6925" max="7168" width="9.140625" style="9"/>
    <col min="7169" max="7169" width="5.28515625" style="9" customWidth="1"/>
    <col min="7170" max="7170" width="48" style="9" bestFit="1" customWidth="1"/>
    <col min="7171" max="7171" width="8.42578125" style="9" customWidth="1"/>
    <col min="7172" max="7172" width="9.5703125" style="9" customWidth="1"/>
    <col min="7173" max="7173" width="16.28515625" style="9" bestFit="1" customWidth="1"/>
    <col min="7174" max="7174" width="8.28515625" style="9" customWidth="1"/>
    <col min="7175" max="7175" width="11" style="9" customWidth="1"/>
    <col min="7176" max="7176" width="14.140625" style="9" customWidth="1"/>
    <col min="7177" max="7177" width="44.42578125" style="9" customWidth="1"/>
    <col min="7178" max="7178" width="9.140625" style="9" customWidth="1"/>
    <col min="7179" max="7179" width="10.28515625" style="9" bestFit="1" customWidth="1"/>
    <col min="7180" max="7180" width="19.5703125" style="9" customWidth="1"/>
    <col min="7181" max="7424" width="9.140625" style="9"/>
    <col min="7425" max="7425" width="5.28515625" style="9" customWidth="1"/>
    <col min="7426" max="7426" width="48" style="9" bestFit="1" customWidth="1"/>
    <col min="7427" max="7427" width="8.42578125" style="9" customWidth="1"/>
    <col min="7428" max="7428" width="9.5703125" style="9" customWidth="1"/>
    <col min="7429" max="7429" width="16.28515625" style="9" bestFit="1" customWidth="1"/>
    <col min="7430" max="7430" width="8.28515625" style="9" customWidth="1"/>
    <col min="7431" max="7431" width="11" style="9" customWidth="1"/>
    <col min="7432" max="7432" width="14.140625" style="9" customWidth="1"/>
    <col min="7433" max="7433" width="44.42578125" style="9" customWidth="1"/>
    <col min="7434" max="7434" width="9.140625" style="9" customWidth="1"/>
    <col min="7435" max="7435" width="10.28515625" style="9" bestFit="1" customWidth="1"/>
    <col min="7436" max="7436" width="19.5703125" style="9" customWidth="1"/>
    <col min="7437" max="7680" width="9.140625" style="9"/>
    <col min="7681" max="7681" width="5.28515625" style="9" customWidth="1"/>
    <col min="7682" max="7682" width="48" style="9" bestFit="1" customWidth="1"/>
    <col min="7683" max="7683" width="8.42578125" style="9" customWidth="1"/>
    <col min="7684" max="7684" width="9.5703125" style="9" customWidth="1"/>
    <col min="7685" max="7685" width="16.28515625" style="9" bestFit="1" customWidth="1"/>
    <col min="7686" max="7686" width="8.28515625" style="9" customWidth="1"/>
    <col min="7687" max="7687" width="11" style="9" customWidth="1"/>
    <col min="7688" max="7688" width="14.140625" style="9" customWidth="1"/>
    <col min="7689" max="7689" width="44.42578125" style="9" customWidth="1"/>
    <col min="7690" max="7690" width="9.140625" style="9" customWidth="1"/>
    <col min="7691" max="7691" width="10.28515625" style="9" bestFit="1" customWidth="1"/>
    <col min="7692" max="7692" width="19.5703125" style="9" customWidth="1"/>
    <col min="7693" max="7936" width="9.140625" style="9"/>
    <col min="7937" max="7937" width="5.28515625" style="9" customWidth="1"/>
    <col min="7938" max="7938" width="48" style="9" bestFit="1" customWidth="1"/>
    <col min="7939" max="7939" width="8.42578125" style="9" customWidth="1"/>
    <col min="7940" max="7940" width="9.5703125" style="9" customWidth="1"/>
    <col min="7941" max="7941" width="16.28515625" style="9" bestFit="1" customWidth="1"/>
    <col min="7942" max="7942" width="8.28515625" style="9" customWidth="1"/>
    <col min="7943" max="7943" width="11" style="9" customWidth="1"/>
    <col min="7944" max="7944" width="14.140625" style="9" customWidth="1"/>
    <col min="7945" max="7945" width="44.42578125" style="9" customWidth="1"/>
    <col min="7946" max="7946" width="9.140625" style="9" customWidth="1"/>
    <col min="7947" max="7947" width="10.28515625" style="9" bestFit="1" customWidth="1"/>
    <col min="7948" max="7948" width="19.5703125" style="9" customWidth="1"/>
    <col min="7949" max="8192" width="9.140625" style="9"/>
    <col min="8193" max="8193" width="5.28515625" style="9" customWidth="1"/>
    <col min="8194" max="8194" width="48" style="9" bestFit="1" customWidth="1"/>
    <col min="8195" max="8195" width="8.42578125" style="9" customWidth="1"/>
    <col min="8196" max="8196" width="9.5703125" style="9" customWidth="1"/>
    <col min="8197" max="8197" width="16.28515625" style="9" bestFit="1" customWidth="1"/>
    <col min="8198" max="8198" width="8.28515625" style="9" customWidth="1"/>
    <col min="8199" max="8199" width="11" style="9" customWidth="1"/>
    <col min="8200" max="8200" width="14.140625" style="9" customWidth="1"/>
    <col min="8201" max="8201" width="44.42578125" style="9" customWidth="1"/>
    <col min="8202" max="8202" width="9.140625" style="9" customWidth="1"/>
    <col min="8203" max="8203" width="10.28515625" style="9" bestFit="1" customWidth="1"/>
    <col min="8204" max="8204" width="19.5703125" style="9" customWidth="1"/>
    <col min="8205" max="8448" width="9.140625" style="9"/>
    <col min="8449" max="8449" width="5.28515625" style="9" customWidth="1"/>
    <col min="8450" max="8450" width="48" style="9" bestFit="1" customWidth="1"/>
    <col min="8451" max="8451" width="8.42578125" style="9" customWidth="1"/>
    <col min="8452" max="8452" width="9.5703125" style="9" customWidth="1"/>
    <col min="8453" max="8453" width="16.28515625" style="9" bestFit="1" customWidth="1"/>
    <col min="8454" max="8454" width="8.28515625" style="9" customWidth="1"/>
    <col min="8455" max="8455" width="11" style="9" customWidth="1"/>
    <col min="8456" max="8456" width="14.140625" style="9" customWidth="1"/>
    <col min="8457" max="8457" width="44.42578125" style="9" customWidth="1"/>
    <col min="8458" max="8458" width="9.140625" style="9" customWidth="1"/>
    <col min="8459" max="8459" width="10.28515625" style="9" bestFit="1" customWidth="1"/>
    <col min="8460" max="8460" width="19.5703125" style="9" customWidth="1"/>
    <col min="8461" max="8704" width="9.140625" style="9"/>
    <col min="8705" max="8705" width="5.28515625" style="9" customWidth="1"/>
    <col min="8706" max="8706" width="48" style="9" bestFit="1" customWidth="1"/>
    <col min="8707" max="8707" width="8.42578125" style="9" customWidth="1"/>
    <col min="8708" max="8708" width="9.5703125" style="9" customWidth="1"/>
    <col min="8709" max="8709" width="16.28515625" style="9" bestFit="1" customWidth="1"/>
    <col min="8710" max="8710" width="8.28515625" style="9" customWidth="1"/>
    <col min="8711" max="8711" width="11" style="9" customWidth="1"/>
    <col min="8712" max="8712" width="14.140625" style="9" customWidth="1"/>
    <col min="8713" max="8713" width="44.42578125" style="9" customWidth="1"/>
    <col min="8714" max="8714" width="9.140625" style="9" customWidth="1"/>
    <col min="8715" max="8715" width="10.28515625" style="9" bestFit="1" customWidth="1"/>
    <col min="8716" max="8716" width="19.5703125" style="9" customWidth="1"/>
    <col min="8717" max="8960" width="9.140625" style="9"/>
    <col min="8961" max="8961" width="5.28515625" style="9" customWidth="1"/>
    <col min="8962" max="8962" width="48" style="9" bestFit="1" customWidth="1"/>
    <col min="8963" max="8963" width="8.42578125" style="9" customWidth="1"/>
    <col min="8964" max="8964" width="9.5703125" style="9" customWidth="1"/>
    <col min="8965" max="8965" width="16.28515625" style="9" bestFit="1" customWidth="1"/>
    <col min="8966" max="8966" width="8.28515625" style="9" customWidth="1"/>
    <col min="8967" max="8967" width="11" style="9" customWidth="1"/>
    <col min="8968" max="8968" width="14.140625" style="9" customWidth="1"/>
    <col min="8969" max="8969" width="44.42578125" style="9" customWidth="1"/>
    <col min="8970" max="8970" width="9.140625" style="9" customWidth="1"/>
    <col min="8971" max="8971" width="10.28515625" style="9" bestFit="1" customWidth="1"/>
    <col min="8972" max="8972" width="19.5703125" style="9" customWidth="1"/>
    <col min="8973" max="9216" width="9.140625" style="9"/>
    <col min="9217" max="9217" width="5.28515625" style="9" customWidth="1"/>
    <col min="9218" max="9218" width="48" style="9" bestFit="1" customWidth="1"/>
    <col min="9219" max="9219" width="8.42578125" style="9" customWidth="1"/>
    <col min="9220" max="9220" width="9.5703125" style="9" customWidth="1"/>
    <col min="9221" max="9221" width="16.28515625" style="9" bestFit="1" customWidth="1"/>
    <col min="9222" max="9222" width="8.28515625" style="9" customWidth="1"/>
    <col min="9223" max="9223" width="11" style="9" customWidth="1"/>
    <col min="9224" max="9224" width="14.140625" style="9" customWidth="1"/>
    <col min="9225" max="9225" width="44.42578125" style="9" customWidth="1"/>
    <col min="9226" max="9226" width="9.140625" style="9" customWidth="1"/>
    <col min="9227" max="9227" width="10.28515625" style="9" bestFit="1" customWidth="1"/>
    <col min="9228" max="9228" width="19.5703125" style="9" customWidth="1"/>
    <col min="9229" max="9472" width="9.140625" style="9"/>
    <col min="9473" max="9473" width="5.28515625" style="9" customWidth="1"/>
    <col min="9474" max="9474" width="48" style="9" bestFit="1" customWidth="1"/>
    <col min="9475" max="9475" width="8.42578125" style="9" customWidth="1"/>
    <col min="9476" max="9476" width="9.5703125" style="9" customWidth="1"/>
    <col min="9477" max="9477" width="16.28515625" style="9" bestFit="1" customWidth="1"/>
    <col min="9478" max="9478" width="8.28515625" style="9" customWidth="1"/>
    <col min="9479" max="9479" width="11" style="9" customWidth="1"/>
    <col min="9480" max="9480" width="14.140625" style="9" customWidth="1"/>
    <col min="9481" max="9481" width="44.42578125" style="9" customWidth="1"/>
    <col min="9482" max="9482" width="9.140625" style="9" customWidth="1"/>
    <col min="9483" max="9483" width="10.28515625" style="9" bestFit="1" customWidth="1"/>
    <col min="9484" max="9484" width="19.5703125" style="9" customWidth="1"/>
    <col min="9485" max="9728" width="9.140625" style="9"/>
    <col min="9729" max="9729" width="5.28515625" style="9" customWidth="1"/>
    <col min="9730" max="9730" width="48" style="9" bestFit="1" customWidth="1"/>
    <col min="9731" max="9731" width="8.42578125" style="9" customWidth="1"/>
    <col min="9732" max="9732" width="9.5703125" style="9" customWidth="1"/>
    <col min="9733" max="9733" width="16.28515625" style="9" bestFit="1" customWidth="1"/>
    <col min="9734" max="9734" width="8.28515625" style="9" customWidth="1"/>
    <col min="9735" max="9735" width="11" style="9" customWidth="1"/>
    <col min="9736" max="9736" width="14.140625" style="9" customWidth="1"/>
    <col min="9737" max="9737" width="44.42578125" style="9" customWidth="1"/>
    <col min="9738" max="9738" width="9.140625" style="9" customWidth="1"/>
    <col min="9739" max="9739" width="10.28515625" style="9" bestFit="1" customWidth="1"/>
    <col min="9740" max="9740" width="19.5703125" style="9" customWidth="1"/>
    <col min="9741" max="9984" width="9.140625" style="9"/>
    <col min="9985" max="9985" width="5.28515625" style="9" customWidth="1"/>
    <col min="9986" max="9986" width="48" style="9" bestFit="1" customWidth="1"/>
    <col min="9987" max="9987" width="8.42578125" style="9" customWidth="1"/>
    <col min="9988" max="9988" width="9.5703125" style="9" customWidth="1"/>
    <col min="9989" max="9989" width="16.28515625" style="9" bestFit="1" customWidth="1"/>
    <col min="9990" max="9990" width="8.28515625" style="9" customWidth="1"/>
    <col min="9991" max="9991" width="11" style="9" customWidth="1"/>
    <col min="9992" max="9992" width="14.140625" style="9" customWidth="1"/>
    <col min="9993" max="9993" width="44.42578125" style="9" customWidth="1"/>
    <col min="9994" max="9994" width="9.140625" style="9" customWidth="1"/>
    <col min="9995" max="9995" width="10.28515625" style="9" bestFit="1" customWidth="1"/>
    <col min="9996" max="9996" width="19.5703125" style="9" customWidth="1"/>
    <col min="9997" max="10240" width="9.140625" style="9"/>
    <col min="10241" max="10241" width="5.28515625" style="9" customWidth="1"/>
    <col min="10242" max="10242" width="48" style="9" bestFit="1" customWidth="1"/>
    <col min="10243" max="10243" width="8.42578125" style="9" customWidth="1"/>
    <col min="10244" max="10244" width="9.5703125" style="9" customWidth="1"/>
    <col min="10245" max="10245" width="16.28515625" style="9" bestFit="1" customWidth="1"/>
    <col min="10246" max="10246" width="8.28515625" style="9" customWidth="1"/>
    <col min="10247" max="10247" width="11" style="9" customWidth="1"/>
    <col min="10248" max="10248" width="14.140625" style="9" customWidth="1"/>
    <col min="10249" max="10249" width="44.42578125" style="9" customWidth="1"/>
    <col min="10250" max="10250" width="9.140625" style="9" customWidth="1"/>
    <col min="10251" max="10251" width="10.28515625" style="9" bestFit="1" customWidth="1"/>
    <col min="10252" max="10252" width="19.5703125" style="9" customWidth="1"/>
    <col min="10253" max="10496" width="9.140625" style="9"/>
    <col min="10497" max="10497" width="5.28515625" style="9" customWidth="1"/>
    <col min="10498" max="10498" width="48" style="9" bestFit="1" customWidth="1"/>
    <col min="10499" max="10499" width="8.42578125" style="9" customWidth="1"/>
    <col min="10500" max="10500" width="9.5703125" style="9" customWidth="1"/>
    <col min="10501" max="10501" width="16.28515625" style="9" bestFit="1" customWidth="1"/>
    <col min="10502" max="10502" width="8.28515625" style="9" customWidth="1"/>
    <col min="10503" max="10503" width="11" style="9" customWidth="1"/>
    <col min="10504" max="10504" width="14.140625" style="9" customWidth="1"/>
    <col min="10505" max="10505" width="44.42578125" style="9" customWidth="1"/>
    <col min="10506" max="10506" width="9.140625" style="9" customWidth="1"/>
    <col min="10507" max="10507" width="10.28515625" style="9" bestFit="1" customWidth="1"/>
    <col min="10508" max="10508" width="19.5703125" style="9" customWidth="1"/>
    <col min="10509" max="10752" width="9.140625" style="9"/>
    <col min="10753" max="10753" width="5.28515625" style="9" customWidth="1"/>
    <col min="10754" max="10754" width="48" style="9" bestFit="1" customWidth="1"/>
    <col min="10755" max="10755" width="8.42578125" style="9" customWidth="1"/>
    <col min="10756" max="10756" width="9.5703125" style="9" customWidth="1"/>
    <col min="10757" max="10757" width="16.28515625" style="9" bestFit="1" customWidth="1"/>
    <col min="10758" max="10758" width="8.28515625" style="9" customWidth="1"/>
    <col min="10759" max="10759" width="11" style="9" customWidth="1"/>
    <col min="10760" max="10760" width="14.140625" style="9" customWidth="1"/>
    <col min="10761" max="10761" width="44.42578125" style="9" customWidth="1"/>
    <col min="10762" max="10762" width="9.140625" style="9" customWidth="1"/>
    <col min="10763" max="10763" width="10.28515625" style="9" bestFit="1" customWidth="1"/>
    <col min="10764" max="10764" width="19.5703125" style="9" customWidth="1"/>
    <col min="10765" max="11008" width="9.140625" style="9"/>
    <col min="11009" max="11009" width="5.28515625" style="9" customWidth="1"/>
    <col min="11010" max="11010" width="48" style="9" bestFit="1" customWidth="1"/>
    <col min="11011" max="11011" width="8.42578125" style="9" customWidth="1"/>
    <col min="11012" max="11012" width="9.5703125" style="9" customWidth="1"/>
    <col min="11013" max="11013" width="16.28515625" style="9" bestFit="1" customWidth="1"/>
    <col min="11014" max="11014" width="8.28515625" style="9" customWidth="1"/>
    <col min="11015" max="11015" width="11" style="9" customWidth="1"/>
    <col min="11016" max="11016" width="14.140625" style="9" customWidth="1"/>
    <col min="11017" max="11017" width="44.42578125" style="9" customWidth="1"/>
    <col min="11018" max="11018" width="9.140625" style="9" customWidth="1"/>
    <col min="11019" max="11019" width="10.28515625" style="9" bestFit="1" customWidth="1"/>
    <col min="11020" max="11020" width="19.5703125" style="9" customWidth="1"/>
    <col min="11021" max="11264" width="9.140625" style="9"/>
    <col min="11265" max="11265" width="5.28515625" style="9" customWidth="1"/>
    <col min="11266" max="11266" width="48" style="9" bestFit="1" customWidth="1"/>
    <col min="11267" max="11267" width="8.42578125" style="9" customWidth="1"/>
    <col min="11268" max="11268" width="9.5703125" style="9" customWidth="1"/>
    <col min="11269" max="11269" width="16.28515625" style="9" bestFit="1" customWidth="1"/>
    <col min="11270" max="11270" width="8.28515625" style="9" customWidth="1"/>
    <col min="11271" max="11271" width="11" style="9" customWidth="1"/>
    <col min="11272" max="11272" width="14.140625" style="9" customWidth="1"/>
    <col min="11273" max="11273" width="44.42578125" style="9" customWidth="1"/>
    <col min="11274" max="11274" width="9.140625" style="9" customWidth="1"/>
    <col min="11275" max="11275" width="10.28515625" style="9" bestFit="1" customWidth="1"/>
    <col min="11276" max="11276" width="19.5703125" style="9" customWidth="1"/>
    <col min="11277" max="11520" width="9.140625" style="9"/>
    <col min="11521" max="11521" width="5.28515625" style="9" customWidth="1"/>
    <col min="11522" max="11522" width="48" style="9" bestFit="1" customWidth="1"/>
    <col min="11523" max="11523" width="8.42578125" style="9" customWidth="1"/>
    <col min="11524" max="11524" width="9.5703125" style="9" customWidth="1"/>
    <col min="11525" max="11525" width="16.28515625" style="9" bestFit="1" customWidth="1"/>
    <col min="11526" max="11526" width="8.28515625" style="9" customWidth="1"/>
    <col min="11527" max="11527" width="11" style="9" customWidth="1"/>
    <col min="11528" max="11528" width="14.140625" style="9" customWidth="1"/>
    <col min="11529" max="11529" width="44.42578125" style="9" customWidth="1"/>
    <col min="11530" max="11530" width="9.140625" style="9" customWidth="1"/>
    <col min="11531" max="11531" width="10.28515625" style="9" bestFit="1" customWidth="1"/>
    <col min="11532" max="11532" width="19.5703125" style="9" customWidth="1"/>
    <col min="11533" max="11776" width="9.140625" style="9"/>
    <col min="11777" max="11777" width="5.28515625" style="9" customWidth="1"/>
    <col min="11778" max="11778" width="48" style="9" bestFit="1" customWidth="1"/>
    <col min="11779" max="11779" width="8.42578125" style="9" customWidth="1"/>
    <col min="11780" max="11780" width="9.5703125" style="9" customWidth="1"/>
    <col min="11781" max="11781" width="16.28515625" style="9" bestFit="1" customWidth="1"/>
    <col min="11782" max="11782" width="8.28515625" style="9" customWidth="1"/>
    <col min="11783" max="11783" width="11" style="9" customWidth="1"/>
    <col min="11784" max="11784" width="14.140625" style="9" customWidth="1"/>
    <col min="11785" max="11785" width="44.42578125" style="9" customWidth="1"/>
    <col min="11786" max="11786" width="9.140625" style="9" customWidth="1"/>
    <col min="11787" max="11787" width="10.28515625" style="9" bestFit="1" customWidth="1"/>
    <col min="11788" max="11788" width="19.5703125" style="9" customWidth="1"/>
    <col min="11789" max="12032" width="9.140625" style="9"/>
    <col min="12033" max="12033" width="5.28515625" style="9" customWidth="1"/>
    <col min="12034" max="12034" width="48" style="9" bestFit="1" customWidth="1"/>
    <col min="12035" max="12035" width="8.42578125" style="9" customWidth="1"/>
    <col min="12036" max="12036" width="9.5703125" style="9" customWidth="1"/>
    <col min="12037" max="12037" width="16.28515625" style="9" bestFit="1" customWidth="1"/>
    <col min="12038" max="12038" width="8.28515625" style="9" customWidth="1"/>
    <col min="12039" max="12039" width="11" style="9" customWidth="1"/>
    <col min="12040" max="12040" width="14.140625" style="9" customWidth="1"/>
    <col min="12041" max="12041" width="44.42578125" style="9" customWidth="1"/>
    <col min="12042" max="12042" width="9.140625" style="9" customWidth="1"/>
    <col min="12043" max="12043" width="10.28515625" style="9" bestFit="1" customWidth="1"/>
    <col min="12044" max="12044" width="19.5703125" style="9" customWidth="1"/>
    <col min="12045" max="12288" width="9.140625" style="9"/>
    <col min="12289" max="12289" width="5.28515625" style="9" customWidth="1"/>
    <col min="12290" max="12290" width="48" style="9" bestFit="1" customWidth="1"/>
    <col min="12291" max="12291" width="8.42578125" style="9" customWidth="1"/>
    <col min="12292" max="12292" width="9.5703125" style="9" customWidth="1"/>
    <col min="12293" max="12293" width="16.28515625" style="9" bestFit="1" customWidth="1"/>
    <col min="12294" max="12294" width="8.28515625" style="9" customWidth="1"/>
    <col min="12295" max="12295" width="11" style="9" customWidth="1"/>
    <col min="12296" max="12296" width="14.140625" style="9" customWidth="1"/>
    <col min="12297" max="12297" width="44.42578125" style="9" customWidth="1"/>
    <col min="12298" max="12298" width="9.140625" style="9" customWidth="1"/>
    <col min="12299" max="12299" width="10.28515625" style="9" bestFit="1" customWidth="1"/>
    <col min="12300" max="12300" width="19.5703125" style="9" customWidth="1"/>
    <col min="12301" max="12544" width="9.140625" style="9"/>
    <col min="12545" max="12545" width="5.28515625" style="9" customWidth="1"/>
    <col min="12546" max="12546" width="48" style="9" bestFit="1" customWidth="1"/>
    <col min="12547" max="12547" width="8.42578125" style="9" customWidth="1"/>
    <col min="12548" max="12548" width="9.5703125" style="9" customWidth="1"/>
    <col min="12549" max="12549" width="16.28515625" style="9" bestFit="1" customWidth="1"/>
    <col min="12550" max="12550" width="8.28515625" style="9" customWidth="1"/>
    <col min="12551" max="12551" width="11" style="9" customWidth="1"/>
    <col min="12552" max="12552" width="14.140625" style="9" customWidth="1"/>
    <col min="12553" max="12553" width="44.42578125" style="9" customWidth="1"/>
    <col min="12554" max="12554" width="9.140625" style="9" customWidth="1"/>
    <col min="12555" max="12555" width="10.28515625" style="9" bestFit="1" customWidth="1"/>
    <col min="12556" max="12556" width="19.5703125" style="9" customWidth="1"/>
    <col min="12557" max="12800" width="9.140625" style="9"/>
    <col min="12801" max="12801" width="5.28515625" style="9" customWidth="1"/>
    <col min="12802" max="12802" width="48" style="9" bestFit="1" customWidth="1"/>
    <col min="12803" max="12803" width="8.42578125" style="9" customWidth="1"/>
    <col min="12804" max="12804" width="9.5703125" style="9" customWidth="1"/>
    <col min="12805" max="12805" width="16.28515625" style="9" bestFit="1" customWidth="1"/>
    <col min="12806" max="12806" width="8.28515625" style="9" customWidth="1"/>
    <col min="12807" max="12807" width="11" style="9" customWidth="1"/>
    <col min="12808" max="12808" width="14.140625" style="9" customWidth="1"/>
    <col min="12809" max="12809" width="44.42578125" style="9" customWidth="1"/>
    <col min="12810" max="12810" width="9.140625" style="9" customWidth="1"/>
    <col min="12811" max="12811" width="10.28515625" style="9" bestFit="1" customWidth="1"/>
    <col min="12812" max="12812" width="19.5703125" style="9" customWidth="1"/>
    <col min="12813" max="13056" width="9.140625" style="9"/>
    <col min="13057" max="13057" width="5.28515625" style="9" customWidth="1"/>
    <col min="13058" max="13058" width="48" style="9" bestFit="1" customWidth="1"/>
    <col min="13059" max="13059" width="8.42578125" style="9" customWidth="1"/>
    <col min="13060" max="13060" width="9.5703125" style="9" customWidth="1"/>
    <col min="13061" max="13061" width="16.28515625" style="9" bestFit="1" customWidth="1"/>
    <col min="13062" max="13062" width="8.28515625" style="9" customWidth="1"/>
    <col min="13063" max="13063" width="11" style="9" customWidth="1"/>
    <col min="13064" max="13064" width="14.140625" style="9" customWidth="1"/>
    <col min="13065" max="13065" width="44.42578125" style="9" customWidth="1"/>
    <col min="13066" max="13066" width="9.140625" style="9" customWidth="1"/>
    <col min="13067" max="13067" width="10.28515625" style="9" bestFit="1" customWidth="1"/>
    <col min="13068" max="13068" width="19.5703125" style="9" customWidth="1"/>
    <col min="13069" max="13312" width="9.140625" style="9"/>
    <col min="13313" max="13313" width="5.28515625" style="9" customWidth="1"/>
    <col min="13314" max="13314" width="48" style="9" bestFit="1" customWidth="1"/>
    <col min="13315" max="13315" width="8.42578125" style="9" customWidth="1"/>
    <col min="13316" max="13316" width="9.5703125" style="9" customWidth="1"/>
    <col min="13317" max="13317" width="16.28515625" style="9" bestFit="1" customWidth="1"/>
    <col min="13318" max="13318" width="8.28515625" style="9" customWidth="1"/>
    <col min="13319" max="13319" width="11" style="9" customWidth="1"/>
    <col min="13320" max="13320" width="14.140625" style="9" customWidth="1"/>
    <col min="13321" max="13321" width="44.42578125" style="9" customWidth="1"/>
    <col min="13322" max="13322" width="9.140625" style="9" customWidth="1"/>
    <col min="13323" max="13323" width="10.28515625" style="9" bestFit="1" customWidth="1"/>
    <col min="13324" max="13324" width="19.5703125" style="9" customWidth="1"/>
    <col min="13325" max="13568" width="9.140625" style="9"/>
    <col min="13569" max="13569" width="5.28515625" style="9" customWidth="1"/>
    <col min="13570" max="13570" width="48" style="9" bestFit="1" customWidth="1"/>
    <col min="13571" max="13571" width="8.42578125" style="9" customWidth="1"/>
    <col min="13572" max="13572" width="9.5703125" style="9" customWidth="1"/>
    <col min="13573" max="13573" width="16.28515625" style="9" bestFit="1" customWidth="1"/>
    <col min="13574" max="13574" width="8.28515625" style="9" customWidth="1"/>
    <col min="13575" max="13575" width="11" style="9" customWidth="1"/>
    <col min="13576" max="13576" width="14.140625" style="9" customWidth="1"/>
    <col min="13577" max="13577" width="44.42578125" style="9" customWidth="1"/>
    <col min="13578" max="13578" width="9.140625" style="9" customWidth="1"/>
    <col min="13579" max="13579" width="10.28515625" style="9" bestFit="1" customWidth="1"/>
    <col min="13580" max="13580" width="19.5703125" style="9" customWidth="1"/>
    <col min="13581" max="13824" width="9.140625" style="9"/>
    <col min="13825" max="13825" width="5.28515625" style="9" customWidth="1"/>
    <col min="13826" max="13826" width="48" style="9" bestFit="1" customWidth="1"/>
    <col min="13827" max="13827" width="8.42578125" style="9" customWidth="1"/>
    <col min="13828" max="13828" width="9.5703125" style="9" customWidth="1"/>
    <col min="13829" max="13829" width="16.28515625" style="9" bestFit="1" customWidth="1"/>
    <col min="13830" max="13830" width="8.28515625" style="9" customWidth="1"/>
    <col min="13831" max="13831" width="11" style="9" customWidth="1"/>
    <col min="13832" max="13832" width="14.140625" style="9" customWidth="1"/>
    <col min="13833" max="13833" width="44.42578125" style="9" customWidth="1"/>
    <col min="13834" max="13834" width="9.140625" style="9" customWidth="1"/>
    <col min="13835" max="13835" width="10.28515625" style="9" bestFit="1" customWidth="1"/>
    <col min="13836" max="13836" width="19.5703125" style="9" customWidth="1"/>
    <col min="13837" max="14080" width="9.140625" style="9"/>
    <col min="14081" max="14081" width="5.28515625" style="9" customWidth="1"/>
    <col min="14082" max="14082" width="48" style="9" bestFit="1" customWidth="1"/>
    <col min="14083" max="14083" width="8.42578125" style="9" customWidth="1"/>
    <col min="14084" max="14084" width="9.5703125" style="9" customWidth="1"/>
    <col min="14085" max="14085" width="16.28515625" style="9" bestFit="1" customWidth="1"/>
    <col min="14086" max="14086" width="8.28515625" style="9" customWidth="1"/>
    <col min="14087" max="14087" width="11" style="9" customWidth="1"/>
    <col min="14088" max="14088" width="14.140625" style="9" customWidth="1"/>
    <col min="14089" max="14089" width="44.42578125" style="9" customWidth="1"/>
    <col min="14090" max="14090" width="9.140625" style="9" customWidth="1"/>
    <col min="14091" max="14091" width="10.28515625" style="9" bestFit="1" customWidth="1"/>
    <col min="14092" max="14092" width="19.5703125" style="9" customWidth="1"/>
    <col min="14093" max="14336" width="9.140625" style="9"/>
    <col min="14337" max="14337" width="5.28515625" style="9" customWidth="1"/>
    <col min="14338" max="14338" width="48" style="9" bestFit="1" customWidth="1"/>
    <col min="14339" max="14339" width="8.42578125" style="9" customWidth="1"/>
    <col min="14340" max="14340" width="9.5703125" style="9" customWidth="1"/>
    <col min="14341" max="14341" width="16.28515625" style="9" bestFit="1" customWidth="1"/>
    <col min="14342" max="14342" width="8.28515625" style="9" customWidth="1"/>
    <col min="14343" max="14343" width="11" style="9" customWidth="1"/>
    <col min="14344" max="14344" width="14.140625" style="9" customWidth="1"/>
    <col min="14345" max="14345" width="44.42578125" style="9" customWidth="1"/>
    <col min="14346" max="14346" width="9.140625" style="9" customWidth="1"/>
    <col min="14347" max="14347" width="10.28515625" style="9" bestFit="1" customWidth="1"/>
    <col min="14348" max="14348" width="19.5703125" style="9" customWidth="1"/>
    <col min="14349" max="14592" width="9.140625" style="9"/>
    <col min="14593" max="14593" width="5.28515625" style="9" customWidth="1"/>
    <col min="14594" max="14594" width="48" style="9" bestFit="1" customWidth="1"/>
    <col min="14595" max="14595" width="8.42578125" style="9" customWidth="1"/>
    <col min="14596" max="14596" width="9.5703125" style="9" customWidth="1"/>
    <col min="14597" max="14597" width="16.28515625" style="9" bestFit="1" customWidth="1"/>
    <col min="14598" max="14598" width="8.28515625" style="9" customWidth="1"/>
    <col min="14599" max="14599" width="11" style="9" customWidth="1"/>
    <col min="14600" max="14600" width="14.140625" style="9" customWidth="1"/>
    <col min="14601" max="14601" width="44.42578125" style="9" customWidth="1"/>
    <col min="14602" max="14602" width="9.140625" style="9" customWidth="1"/>
    <col min="14603" max="14603" width="10.28515625" style="9" bestFit="1" customWidth="1"/>
    <col min="14604" max="14604" width="19.5703125" style="9" customWidth="1"/>
    <col min="14605" max="14848" width="9.140625" style="9"/>
    <col min="14849" max="14849" width="5.28515625" style="9" customWidth="1"/>
    <col min="14850" max="14850" width="48" style="9" bestFit="1" customWidth="1"/>
    <col min="14851" max="14851" width="8.42578125" style="9" customWidth="1"/>
    <col min="14852" max="14852" width="9.5703125" style="9" customWidth="1"/>
    <col min="14853" max="14853" width="16.28515625" style="9" bestFit="1" customWidth="1"/>
    <col min="14854" max="14854" width="8.28515625" style="9" customWidth="1"/>
    <col min="14855" max="14855" width="11" style="9" customWidth="1"/>
    <col min="14856" max="14856" width="14.140625" style="9" customWidth="1"/>
    <col min="14857" max="14857" width="44.42578125" style="9" customWidth="1"/>
    <col min="14858" max="14858" width="9.140625" style="9" customWidth="1"/>
    <col min="14859" max="14859" width="10.28515625" style="9" bestFit="1" customWidth="1"/>
    <col min="14860" max="14860" width="19.5703125" style="9" customWidth="1"/>
    <col min="14861" max="15104" width="9.140625" style="9"/>
    <col min="15105" max="15105" width="5.28515625" style="9" customWidth="1"/>
    <col min="15106" max="15106" width="48" style="9" bestFit="1" customWidth="1"/>
    <col min="15107" max="15107" width="8.42578125" style="9" customWidth="1"/>
    <col min="15108" max="15108" width="9.5703125" style="9" customWidth="1"/>
    <col min="15109" max="15109" width="16.28515625" style="9" bestFit="1" customWidth="1"/>
    <col min="15110" max="15110" width="8.28515625" style="9" customWidth="1"/>
    <col min="15111" max="15111" width="11" style="9" customWidth="1"/>
    <col min="15112" max="15112" width="14.140625" style="9" customWidth="1"/>
    <col min="15113" max="15113" width="44.42578125" style="9" customWidth="1"/>
    <col min="15114" max="15114" width="9.140625" style="9" customWidth="1"/>
    <col min="15115" max="15115" width="10.28515625" style="9" bestFit="1" customWidth="1"/>
    <col min="15116" max="15116" width="19.5703125" style="9" customWidth="1"/>
    <col min="15117" max="15360" width="9.140625" style="9"/>
    <col min="15361" max="15361" width="5.28515625" style="9" customWidth="1"/>
    <col min="15362" max="15362" width="48" style="9" bestFit="1" customWidth="1"/>
    <col min="15363" max="15363" width="8.42578125" style="9" customWidth="1"/>
    <col min="15364" max="15364" width="9.5703125" style="9" customWidth="1"/>
    <col min="15365" max="15365" width="16.28515625" style="9" bestFit="1" customWidth="1"/>
    <col min="15366" max="15366" width="8.28515625" style="9" customWidth="1"/>
    <col min="15367" max="15367" width="11" style="9" customWidth="1"/>
    <col min="15368" max="15368" width="14.140625" style="9" customWidth="1"/>
    <col min="15369" max="15369" width="44.42578125" style="9" customWidth="1"/>
    <col min="15370" max="15370" width="9.140625" style="9" customWidth="1"/>
    <col min="15371" max="15371" width="10.28515625" style="9" bestFit="1" customWidth="1"/>
    <col min="15372" max="15372" width="19.5703125" style="9" customWidth="1"/>
    <col min="15373" max="15616" width="9.140625" style="9"/>
    <col min="15617" max="15617" width="5.28515625" style="9" customWidth="1"/>
    <col min="15618" max="15618" width="48" style="9" bestFit="1" customWidth="1"/>
    <col min="15619" max="15619" width="8.42578125" style="9" customWidth="1"/>
    <col min="15620" max="15620" width="9.5703125" style="9" customWidth="1"/>
    <col min="15621" max="15621" width="16.28515625" style="9" bestFit="1" customWidth="1"/>
    <col min="15622" max="15622" width="8.28515625" style="9" customWidth="1"/>
    <col min="15623" max="15623" width="11" style="9" customWidth="1"/>
    <col min="15624" max="15624" width="14.140625" style="9" customWidth="1"/>
    <col min="15625" max="15625" width="44.42578125" style="9" customWidth="1"/>
    <col min="15626" max="15626" width="9.140625" style="9" customWidth="1"/>
    <col min="15627" max="15627" width="10.28515625" style="9" bestFit="1" customWidth="1"/>
    <col min="15628" max="15628" width="19.5703125" style="9" customWidth="1"/>
    <col min="15629" max="15872" width="9.140625" style="9"/>
    <col min="15873" max="15873" width="5.28515625" style="9" customWidth="1"/>
    <col min="15874" max="15874" width="48" style="9" bestFit="1" customWidth="1"/>
    <col min="15875" max="15875" width="8.42578125" style="9" customWidth="1"/>
    <col min="15876" max="15876" width="9.5703125" style="9" customWidth="1"/>
    <col min="15877" max="15877" width="16.28515625" style="9" bestFit="1" customWidth="1"/>
    <col min="15878" max="15878" width="8.28515625" style="9" customWidth="1"/>
    <col min="15879" max="15879" width="11" style="9" customWidth="1"/>
    <col min="15880" max="15880" width="14.140625" style="9" customWidth="1"/>
    <col min="15881" max="15881" width="44.42578125" style="9" customWidth="1"/>
    <col min="15882" max="15882" width="9.140625" style="9" customWidth="1"/>
    <col min="15883" max="15883" width="10.28515625" style="9" bestFit="1" customWidth="1"/>
    <col min="15884" max="15884" width="19.5703125" style="9" customWidth="1"/>
    <col min="15885" max="16128" width="9.140625" style="9"/>
    <col min="16129" max="16129" width="5.28515625" style="9" customWidth="1"/>
    <col min="16130" max="16130" width="48" style="9" bestFit="1" customWidth="1"/>
    <col min="16131" max="16131" width="8.42578125" style="9" customWidth="1"/>
    <col min="16132" max="16132" width="9.5703125" style="9" customWidth="1"/>
    <col min="16133" max="16133" width="16.28515625" style="9" bestFit="1" customWidth="1"/>
    <col min="16134" max="16134" width="8.28515625" style="9" customWidth="1"/>
    <col min="16135" max="16135" width="11" style="9" customWidth="1"/>
    <col min="16136" max="16136" width="14.140625" style="9" customWidth="1"/>
    <col min="16137" max="16137" width="44.42578125" style="9" customWidth="1"/>
    <col min="16138" max="16138" width="9.140625" style="9" customWidth="1"/>
    <col min="16139" max="16139" width="10.28515625" style="9" bestFit="1" customWidth="1"/>
    <col min="16140" max="16140" width="19.5703125" style="9" customWidth="1"/>
    <col min="16141" max="16384" width="9.140625" style="9"/>
  </cols>
  <sheetData>
    <row r="1" spans="1:17" ht="18.75" outlineLevel="1" x14ac:dyDescent="0.2">
      <c r="A1" s="3"/>
      <c r="B1" s="4"/>
      <c r="C1" s="5"/>
      <c r="D1" s="6"/>
      <c r="E1" s="6"/>
      <c r="F1" s="7"/>
      <c r="I1" s="9"/>
      <c r="J1" s="9"/>
      <c r="L1" s="102" t="s">
        <v>3</v>
      </c>
    </row>
    <row r="2" spans="1:17" ht="21" customHeight="1" outlineLevel="1" x14ac:dyDescent="0.2">
      <c r="A2" s="3"/>
      <c r="B2" s="4"/>
      <c r="C2" s="5"/>
      <c r="D2" s="6"/>
      <c r="E2" s="6"/>
      <c r="F2" s="7"/>
      <c r="I2" s="9"/>
      <c r="J2" s="9"/>
      <c r="L2" s="103" t="s">
        <v>59</v>
      </c>
    </row>
    <row r="3" spans="1:17" ht="21" customHeight="1" outlineLevel="1" x14ac:dyDescent="0.2">
      <c r="A3" s="3"/>
      <c r="B3" s="4"/>
      <c r="C3" s="5"/>
      <c r="D3" s="6"/>
      <c r="E3" s="6"/>
      <c r="F3" s="7"/>
      <c r="I3" s="9"/>
      <c r="J3" s="9"/>
      <c r="L3" s="103" t="s">
        <v>60</v>
      </c>
    </row>
    <row r="4" spans="1:17" ht="18" customHeight="1" outlineLevel="1" x14ac:dyDescent="0.2">
      <c r="A4" s="3"/>
      <c r="B4" s="4"/>
      <c r="C4" s="5"/>
      <c r="D4" s="6"/>
      <c r="E4" s="6"/>
      <c r="F4" s="7"/>
      <c r="I4" s="9"/>
      <c r="J4" s="9"/>
      <c r="L4" s="104" t="s">
        <v>61</v>
      </c>
    </row>
    <row r="5" spans="1:17" ht="16.5" customHeight="1" x14ac:dyDescent="0.2">
      <c r="L5" s="104" t="s">
        <v>62</v>
      </c>
    </row>
    <row r="6" spans="1:17" ht="18" x14ac:dyDescent="0.2">
      <c r="L6" s="105"/>
    </row>
    <row r="7" spans="1:17" ht="15" x14ac:dyDescent="0.25">
      <c r="A7" s="13"/>
      <c r="B7" s="13"/>
      <c r="C7" s="14"/>
      <c r="D7" s="15"/>
      <c r="E7" s="16"/>
      <c r="F7" s="14"/>
      <c r="G7" s="17" t="s">
        <v>119</v>
      </c>
      <c r="H7" s="14"/>
      <c r="I7" s="18"/>
      <c r="J7" s="14"/>
      <c r="K7" s="14"/>
      <c r="L7" s="14"/>
      <c r="M7" s="13"/>
      <c r="N7" s="13"/>
      <c r="O7" s="13"/>
    </row>
    <row r="8" spans="1:17" ht="15" x14ac:dyDescent="0.25">
      <c r="A8" s="13"/>
      <c r="B8" s="13"/>
      <c r="C8" s="14"/>
      <c r="D8" s="15" t="s">
        <v>63</v>
      </c>
      <c r="E8" s="698" t="s">
        <v>120</v>
      </c>
      <c r="F8" s="698"/>
      <c r="G8" s="698"/>
      <c r="H8" s="698"/>
      <c r="I8" s="698"/>
      <c r="J8" s="698"/>
      <c r="K8" s="19"/>
      <c r="L8" s="19"/>
      <c r="M8" s="20"/>
      <c r="N8" s="20"/>
      <c r="O8" s="20"/>
      <c r="P8" s="20"/>
      <c r="Q8" s="21"/>
    </row>
    <row r="9" spans="1:17" ht="15" x14ac:dyDescent="0.25">
      <c r="A9" s="13"/>
      <c r="B9" s="13"/>
      <c r="C9" s="14"/>
      <c r="D9" s="15"/>
      <c r="E9" s="16"/>
      <c r="F9" s="14"/>
      <c r="G9" s="14" t="s">
        <v>64</v>
      </c>
      <c r="H9" s="14"/>
      <c r="I9" s="18"/>
      <c r="J9" s="14"/>
      <c r="K9" s="14"/>
      <c r="L9" s="14"/>
      <c r="M9" s="13"/>
      <c r="N9" s="13"/>
      <c r="O9" s="13"/>
    </row>
    <row r="10" spans="1:17" ht="15.75" thickBot="1" x14ac:dyDescent="0.3">
      <c r="A10" s="13"/>
      <c r="B10" s="13"/>
      <c r="C10" s="22" t="s">
        <v>65</v>
      </c>
      <c r="D10" s="15"/>
      <c r="E10" s="16"/>
      <c r="F10" s="14"/>
      <c r="G10" s="14"/>
      <c r="H10" s="14"/>
      <c r="I10" s="23" t="s">
        <v>66</v>
      </c>
      <c r="J10" s="24"/>
      <c r="K10" s="25"/>
      <c r="L10" s="14"/>
      <c r="M10" s="13"/>
      <c r="N10" s="13"/>
      <c r="O10" s="13"/>
    </row>
    <row r="11" spans="1:17" ht="34.5" customHeight="1" x14ac:dyDescent="0.25">
      <c r="A11" s="699" t="s">
        <v>67</v>
      </c>
      <c r="B11" s="701" t="s">
        <v>68</v>
      </c>
      <c r="C11" s="701" t="s">
        <v>69</v>
      </c>
      <c r="D11" s="701"/>
      <c r="E11" s="701" t="s">
        <v>70</v>
      </c>
      <c r="F11" s="701"/>
      <c r="G11" s="701"/>
      <c r="H11" s="701"/>
      <c r="I11" s="701" t="s">
        <v>71</v>
      </c>
      <c r="J11" s="701"/>
      <c r="K11" s="701"/>
      <c r="L11" s="703"/>
      <c r="M11" s="13"/>
      <c r="N11" s="13"/>
      <c r="O11" s="13"/>
    </row>
    <row r="12" spans="1:17" ht="75" x14ac:dyDescent="0.25">
      <c r="A12" s="700"/>
      <c r="B12" s="702"/>
      <c r="C12" s="26" t="s">
        <v>1</v>
      </c>
      <c r="D12" s="26" t="s">
        <v>72</v>
      </c>
      <c r="E12" s="26" t="s">
        <v>0</v>
      </c>
      <c r="F12" s="26" t="s">
        <v>1</v>
      </c>
      <c r="G12" s="26" t="s">
        <v>72</v>
      </c>
      <c r="H12" s="26" t="s">
        <v>73</v>
      </c>
      <c r="I12" s="26" t="s">
        <v>0</v>
      </c>
      <c r="J12" s="26" t="s">
        <v>1</v>
      </c>
      <c r="K12" s="26" t="s">
        <v>72</v>
      </c>
      <c r="L12" s="95" t="s">
        <v>74</v>
      </c>
      <c r="M12" s="13"/>
      <c r="N12" s="13"/>
      <c r="O12" s="13"/>
    </row>
    <row r="13" spans="1:17" ht="14.25" customHeight="1" thickBot="1" x14ac:dyDescent="0.3">
      <c r="A13" s="96">
        <v>1</v>
      </c>
      <c r="B13" s="97">
        <v>2</v>
      </c>
      <c r="C13" s="98">
        <v>3</v>
      </c>
      <c r="D13" s="99">
        <v>4</v>
      </c>
      <c r="E13" s="99">
        <v>5</v>
      </c>
      <c r="F13" s="98">
        <v>6</v>
      </c>
      <c r="G13" s="98">
        <v>7</v>
      </c>
      <c r="H13" s="98">
        <v>8</v>
      </c>
      <c r="I13" s="100">
        <v>9</v>
      </c>
      <c r="J13" s="98">
        <v>10</v>
      </c>
      <c r="K13" s="98">
        <v>11</v>
      </c>
      <c r="L13" s="101">
        <v>12</v>
      </c>
      <c r="M13" s="13"/>
      <c r="N13" s="13"/>
      <c r="O13" s="13"/>
    </row>
    <row r="14" spans="1:17" ht="14.25" customHeight="1" x14ac:dyDescent="0.25">
      <c r="A14" s="87"/>
      <c r="B14" s="88" t="s">
        <v>110</v>
      </c>
      <c r="C14" s="89"/>
      <c r="D14" s="90"/>
      <c r="E14" s="90"/>
      <c r="F14" s="89"/>
      <c r="G14" s="89"/>
      <c r="H14" s="89"/>
      <c r="I14" s="91"/>
      <c r="J14" s="89"/>
      <c r="K14" s="89"/>
      <c r="L14" s="92"/>
      <c r="M14" s="13"/>
      <c r="N14" s="13"/>
      <c r="O14" s="13"/>
    </row>
    <row r="15" spans="1:17" s="109" customFormat="1" ht="45" customHeight="1" x14ac:dyDescent="0.2">
      <c r="A15" s="106" t="s">
        <v>75</v>
      </c>
      <c r="B15" s="33" t="s">
        <v>104</v>
      </c>
      <c r="C15" s="41" t="s">
        <v>4</v>
      </c>
      <c r="D15" s="93">
        <f>1.1*2.1</f>
        <v>2.3100000000000005</v>
      </c>
      <c r="E15" s="30" t="s">
        <v>76</v>
      </c>
      <c r="F15" s="34" t="s">
        <v>77</v>
      </c>
      <c r="G15" s="70">
        <v>1</v>
      </c>
      <c r="H15" s="34" t="s">
        <v>78</v>
      </c>
      <c r="I15" s="107"/>
      <c r="J15" s="36"/>
      <c r="K15" s="36"/>
      <c r="L15" s="50"/>
      <c r="M15" s="108"/>
      <c r="N15" s="108"/>
      <c r="O15" s="108"/>
    </row>
    <row r="16" spans="1:17" ht="30" x14ac:dyDescent="0.25">
      <c r="A16" s="676" t="s">
        <v>80</v>
      </c>
      <c r="B16" s="675" t="s">
        <v>7</v>
      </c>
      <c r="C16" s="692" t="s">
        <v>8</v>
      </c>
      <c r="D16" s="693">
        <v>0.16</v>
      </c>
      <c r="E16" s="33"/>
      <c r="F16" s="36"/>
      <c r="G16" s="34"/>
      <c r="H16" s="34"/>
      <c r="I16" s="37" t="s">
        <v>81</v>
      </c>
      <c r="J16" s="36" t="s">
        <v>9</v>
      </c>
      <c r="K16" s="36">
        <v>6.4000000000000001E-2</v>
      </c>
      <c r="L16" s="50" t="s">
        <v>82</v>
      </c>
      <c r="M16" s="13"/>
      <c r="N16" s="13"/>
      <c r="O16" s="13"/>
    </row>
    <row r="17" spans="1:15" ht="30" x14ac:dyDescent="0.25">
      <c r="A17" s="676"/>
      <c r="B17" s="675"/>
      <c r="C17" s="692"/>
      <c r="D17" s="693"/>
      <c r="E17" s="33"/>
      <c r="F17" s="36"/>
      <c r="G17" s="34"/>
      <c r="H17" s="34"/>
      <c r="I17" s="37" t="s">
        <v>83</v>
      </c>
      <c r="J17" s="36" t="s">
        <v>8</v>
      </c>
      <c r="K17" s="36">
        <v>3.8399999999999997E-2</v>
      </c>
      <c r="L17" s="50" t="s">
        <v>82</v>
      </c>
      <c r="M17" s="13"/>
      <c r="N17" s="13"/>
      <c r="O17" s="13"/>
    </row>
    <row r="18" spans="1:15" ht="45" x14ac:dyDescent="0.25">
      <c r="A18" s="676"/>
      <c r="B18" s="675"/>
      <c r="C18" s="692"/>
      <c r="D18" s="693"/>
      <c r="E18" s="33"/>
      <c r="F18" s="36"/>
      <c r="G18" s="34"/>
      <c r="H18" s="34"/>
      <c r="I18" s="37" t="s">
        <v>6</v>
      </c>
      <c r="J18" s="36" t="s">
        <v>5</v>
      </c>
      <c r="K18" s="36">
        <v>5.0000000000000001E-4</v>
      </c>
      <c r="L18" s="50" t="s">
        <v>82</v>
      </c>
      <c r="M18" s="13"/>
      <c r="N18" s="13"/>
      <c r="O18" s="13"/>
    </row>
    <row r="19" spans="1:15" ht="15" x14ac:dyDescent="0.25">
      <c r="A19" s="676"/>
      <c r="B19" s="675"/>
      <c r="C19" s="692"/>
      <c r="D19" s="693"/>
      <c r="E19" s="33"/>
      <c r="F19" s="36"/>
      <c r="G19" s="34"/>
      <c r="H19" s="34"/>
      <c r="I19" s="37" t="s">
        <v>510</v>
      </c>
      <c r="J19" s="36" t="s">
        <v>5</v>
      </c>
      <c r="K19" s="36">
        <v>1.95E-2</v>
      </c>
      <c r="L19" s="50" t="s">
        <v>82</v>
      </c>
      <c r="M19" s="13"/>
      <c r="N19" s="13"/>
      <c r="O19" s="13"/>
    </row>
    <row r="20" spans="1:15" ht="15" x14ac:dyDescent="0.25">
      <c r="A20" s="676"/>
      <c r="B20" s="675"/>
      <c r="C20" s="692"/>
      <c r="D20" s="693"/>
      <c r="E20" s="33"/>
      <c r="F20" s="36"/>
      <c r="G20" s="34"/>
      <c r="H20" s="34"/>
      <c r="I20" s="37" t="s">
        <v>84</v>
      </c>
      <c r="J20" s="36" t="s">
        <v>85</v>
      </c>
      <c r="K20" s="36"/>
      <c r="L20" s="50" t="s">
        <v>82</v>
      </c>
      <c r="M20" s="13"/>
      <c r="N20" s="13"/>
      <c r="O20" s="13"/>
    </row>
    <row r="21" spans="1:15" ht="33.75" customHeight="1" x14ac:dyDescent="0.25">
      <c r="A21" s="676" t="s">
        <v>86</v>
      </c>
      <c r="B21" s="675" t="s">
        <v>10</v>
      </c>
      <c r="C21" s="682" t="s">
        <v>4</v>
      </c>
      <c r="D21" s="685">
        <f>1.1*2.1</f>
        <v>2.3100000000000005</v>
      </c>
      <c r="E21" s="33"/>
      <c r="F21" s="36"/>
      <c r="G21" s="34"/>
      <c r="H21" s="34"/>
      <c r="I21" s="37" t="s">
        <v>105</v>
      </c>
      <c r="J21" s="36" t="s">
        <v>12</v>
      </c>
      <c r="K21" s="36">
        <v>1</v>
      </c>
      <c r="L21" s="50" t="s">
        <v>82</v>
      </c>
      <c r="M21" s="13"/>
      <c r="N21" s="13"/>
      <c r="O21" s="13"/>
    </row>
    <row r="22" spans="1:15" ht="30" hidden="1" x14ac:dyDescent="0.25">
      <c r="A22" s="676"/>
      <c r="B22" s="675"/>
      <c r="C22" s="682"/>
      <c r="D22" s="685"/>
      <c r="E22" s="33"/>
      <c r="F22" s="36"/>
      <c r="G22" s="34"/>
      <c r="H22" s="34"/>
      <c r="I22" s="37" t="s">
        <v>44</v>
      </c>
      <c r="J22" s="36" t="s">
        <v>12</v>
      </c>
      <c r="K22" s="38">
        <v>1</v>
      </c>
      <c r="L22" s="50" t="s">
        <v>82</v>
      </c>
      <c r="M22" s="13"/>
      <c r="N22" s="13"/>
      <c r="O22" s="13"/>
    </row>
    <row r="23" spans="1:15" ht="45" x14ac:dyDescent="0.25">
      <c r="A23" s="676"/>
      <c r="B23" s="675"/>
      <c r="C23" s="682"/>
      <c r="D23" s="685"/>
      <c r="E23" s="33"/>
      <c r="F23" s="36"/>
      <c r="G23" s="34"/>
      <c r="H23" s="34"/>
      <c r="I23" s="37" t="s">
        <v>11</v>
      </c>
      <c r="J23" s="36" t="s">
        <v>5</v>
      </c>
      <c r="K23" s="71">
        <v>6.8999999999999999E-3</v>
      </c>
      <c r="L23" s="50" t="s">
        <v>82</v>
      </c>
      <c r="M23" s="13"/>
      <c r="N23" s="13"/>
      <c r="O23" s="13"/>
    </row>
    <row r="24" spans="1:15" ht="30" x14ac:dyDescent="0.25">
      <c r="A24" s="676"/>
      <c r="B24" s="675"/>
      <c r="C24" s="682"/>
      <c r="D24" s="685"/>
      <c r="E24" s="33"/>
      <c r="F24" s="36"/>
      <c r="G24" s="34"/>
      <c r="H24" s="34"/>
      <c r="I24" s="37" t="s">
        <v>13</v>
      </c>
      <c r="J24" s="36" t="s">
        <v>12</v>
      </c>
      <c r="K24" s="72">
        <v>0.42</v>
      </c>
      <c r="L24" s="50" t="s">
        <v>82</v>
      </c>
      <c r="M24" s="13"/>
      <c r="N24" s="13"/>
      <c r="O24" s="13"/>
    </row>
    <row r="25" spans="1:15" s="116" customFormat="1" ht="15" x14ac:dyDescent="0.25">
      <c r="A25" s="690" t="s">
        <v>96</v>
      </c>
      <c r="B25" s="691" t="s">
        <v>41</v>
      </c>
      <c r="C25" s="692" t="s">
        <v>77</v>
      </c>
      <c r="D25" s="693">
        <v>1</v>
      </c>
      <c r="E25" s="112"/>
      <c r="F25" s="34"/>
      <c r="G25" s="34"/>
      <c r="H25" s="34"/>
      <c r="I25" s="113" t="s">
        <v>39</v>
      </c>
      <c r="J25" s="34" t="s">
        <v>5</v>
      </c>
      <c r="K25" s="34">
        <v>1E-4</v>
      </c>
      <c r="L25" s="114" t="s">
        <v>82</v>
      </c>
      <c r="M25" s="115"/>
      <c r="N25" s="115"/>
      <c r="O25" s="115"/>
    </row>
    <row r="26" spans="1:15" s="116" customFormat="1" ht="30" customHeight="1" x14ac:dyDescent="0.25">
      <c r="A26" s="690"/>
      <c r="B26" s="691"/>
      <c r="C26" s="692"/>
      <c r="D26" s="693"/>
      <c r="E26" s="112"/>
      <c r="F26" s="34"/>
      <c r="G26" s="34"/>
      <c r="H26" s="34"/>
      <c r="I26" s="113" t="s">
        <v>42</v>
      </c>
      <c r="J26" s="34" t="s">
        <v>43</v>
      </c>
      <c r="K26" s="34">
        <v>0.08</v>
      </c>
      <c r="L26" s="114" t="s">
        <v>82</v>
      </c>
      <c r="M26" s="115"/>
      <c r="N26" s="115"/>
      <c r="O26" s="115"/>
    </row>
    <row r="27" spans="1:15" s="116" customFormat="1" ht="30" customHeight="1" x14ac:dyDescent="0.25">
      <c r="A27" s="690"/>
      <c r="B27" s="691"/>
      <c r="C27" s="692"/>
      <c r="D27" s="693"/>
      <c r="E27" s="112"/>
      <c r="F27" s="34"/>
      <c r="G27" s="34"/>
      <c r="H27" s="34"/>
      <c r="I27" s="113" t="s">
        <v>44</v>
      </c>
      <c r="J27" s="34" t="s">
        <v>12</v>
      </c>
      <c r="K27" s="34">
        <v>1</v>
      </c>
      <c r="L27" s="114" t="s">
        <v>82</v>
      </c>
      <c r="M27" s="115"/>
      <c r="N27" s="115"/>
      <c r="O27" s="115"/>
    </row>
    <row r="28" spans="1:15" ht="60" x14ac:dyDescent="0.25">
      <c r="A28" s="39" t="s">
        <v>87</v>
      </c>
      <c r="B28" s="40" t="s">
        <v>14</v>
      </c>
      <c r="C28" s="41" t="s">
        <v>106</v>
      </c>
      <c r="D28" s="93">
        <v>0.03</v>
      </c>
      <c r="E28" s="33"/>
      <c r="F28" s="36"/>
      <c r="G28" s="34"/>
      <c r="H28" s="34"/>
      <c r="I28" s="37" t="s">
        <v>16</v>
      </c>
      <c r="J28" s="42" t="s">
        <v>17</v>
      </c>
      <c r="K28" s="36">
        <v>3.6900000000000002E-2</v>
      </c>
      <c r="L28" s="50" t="s">
        <v>82</v>
      </c>
      <c r="M28" s="13"/>
      <c r="N28" s="13"/>
      <c r="O28" s="13"/>
    </row>
    <row r="29" spans="1:15" ht="15" x14ac:dyDescent="0.25">
      <c r="A29" s="676" t="s">
        <v>89</v>
      </c>
      <c r="B29" s="675" t="s">
        <v>18</v>
      </c>
      <c r="C29" s="41" t="s">
        <v>106</v>
      </c>
      <c r="D29" s="93">
        <v>0.02</v>
      </c>
      <c r="E29" s="33"/>
      <c r="F29" s="36"/>
      <c r="G29" s="34"/>
      <c r="H29" s="34"/>
      <c r="I29" s="37" t="s">
        <v>19</v>
      </c>
      <c r="J29" s="36" t="s">
        <v>8</v>
      </c>
      <c r="K29" s="36">
        <v>7.0000000000000001E-3</v>
      </c>
      <c r="L29" s="50" t="s">
        <v>82</v>
      </c>
      <c r="M29" s="13"/>
      <c r="N29" s="13"/>
      <c r="O29" s="13"/>
    </row>
    <row r="30" spans="1:15" ht="30" x14ac:dyDescent="0.25">
      <c r="A30" s="676"/>
      <c r="B30" s="675"/>
      <c r="C30" s="41"/>
      <c r="D30" s="93"/>
      <c r="E30" s="33"/>
      <c r="F30" s="36"/>
      <c r="G30" s="34"/>
      <c r="H30" s="34"/>
      <c r="I30" s="37" t="s">
        <v>20</v>
      </c>
      <c r="J30" s="36" t="s">
        <v>8</v>
      </c>
      <c r="K30" s="36">
        <v>8.7999999999999995E-2</v>
      </c>
      <c r="L30" s="50"/>
      <c r="M30" s="13"/>
      <c r="N30" s="13"/>
      <c r="O30" s="13"/>
    </row>
    <row r="31" spans="1:15" ht="15" x14ac:dyDescent="0.25">
      <c r="A31" s="676" t="s">
        <v>90</v>
      </c>
      <c r="B31" s="675" t="s">
        <v>21</v>
      </c>
      <c r="C31" s="687" t="s">
        <v>106</v>
      </c>
      <c r="D31" s="688">
        <v>0.05</v>
      </c>
      <c r="E31" s="33"/>
      <c r="F31" s="36"/>
      <c r="G31" s="34"/>
      <c r="H31" s="34"/>
      <c r="I31" s="37" t="s">
        <v>22</v>
      </c>
      <c r="J31" s="1" t="s">
        <v>17</v>
      </c>
      <c r="K31" s="568">
        <v>5.0000000000000001E-3</v>
      </c>
      <c r="L31" s="43" t="s">
        <v>91</v>
      </c>
      <c r="M31" s="13"/>
      <c r="N31" s="13"/>
      <c r="O31" s="13"/>
    </row>
    <row r="32" spans="1:15" ht="15" x14ac:dyDescent="0.25">
      <c r="A32" s="676"/>
      <c r="B32" s="675"/>
      <c r="C32" s="687"/>
      <c r="D32" s="688"/>
      <c r="E32" s="33"/>
      <c r="F32" s="36"/>
      <c r="G32" s="34"/>
      <c r="H32" s="34"/>
      <c r="I32" s="37" t="s">
        <v>23</v>
      </c>
      <c r="J32" s="42" t="s">
        <v>17</v>
      </c>
      <c r="K32" s="568">
        <v>0.6</v>
      </c>
      <c r="L32" s="43" t="s">
        <v>91</v>
      </c>
      <c r="M32" s="13"/>
      <c r="N32" s="13"/>
      <c r="O32" s="13"/>
    </row>
    <row r="33" spans="1:15" ht="15" x14ac:dyDescent="0.25">
      <c r="A33" s="676" t="s">
        <v>92</v>
      </c>
      <c r="B33" s="675" t="s">
        <v>24</v>
      </c>
      <c r="C33" s="687" t="s">
        <v>106</v>
      </c>
      <c r="D33" s="688">
        <v>0.05</v>
      </c>
      <c r="E33" s="33"/>
      <c r="F33" s="36"/>
      <c r="G33" s="34"/>
      <c r="H33" s="34"/>
      <c r="I33" s="37" t="s">
        <v>25</v>
      </c>
      <c r="J33" s="36" t="s">
        <v>5</v>
      </c>
      <c r="K33" s="36">
        <v>5.9999999999999995E-4</v>
      </c>
      <c r="L33" s="43" t="s">
        <v>91</v>
      </c>
      <c r="M33" s="13"/>
      <c r="N33" s="13"/>
      <c r="O33" s="13"/>
    </row>
    <row r="34" spans="1:15" ht="45" x14ac:dyDescent="0.25">
      <c r="A34" s="676"/>
      <c r="B34" s="675"/>
      <c r="C34" s="687"/>
      <c r="D34" s="688"/>
      <c r="E34" s="33"/>
      <c r="F34" s="36"/>
      <c r="G34" s="34"/>
      <c r="H34" s="34"/>
      <c r="I34" s="37" t="s">
        <v>26</v>
      </c>
      <c r="J34" s="36" t="s">
        <v>5</v>
      </c>
      <c r="K34" s="36">
        <v>2.0000000000000001E-4</v>
      </c>
      <c r="L34" s="43" t="s">
        <v>91</v>
      </c>
      <c r="M34" s="13"/>
      <c r="N34" s="13"/>
      <c r="O34" s="13"/>
    </row>
    <row r="35" spans="1:15" ht="15" x14ac:dyDescent="0.25">
      <c r="A35" s="676"/>
      <c r="B35" s="675"/>
      <c r="C35" s="687"/>
      <c r="D35" s="688"/>
      <c r="E35" s="33"/>
      <c r="F35" s="36"/>
      <c r="G35" s="34"/>
      <c r="H35" s="34"/>
      <c r="I35" s="37" t="s">
        <v>27</v>
      </c>
      <c r="J35" s="36" t="s">
        <v>5</v>
      </c>
      <c r="K35" s="36">
        <v>5.9999999999999995E-4</v>
      </c>
      <c r="L35" s="43" t="s">
        <v>91</v>
      </c>
      <c r="M35" s="13"/>
      <c r="N35" s="13"/>
      <c r="O35" s="13"/>
    </row>
    <row r="36" spans="1:15" ht="30" x14ac:dyDescent="0.25">
      <c r="A36" s="676"/>
      <c r="B36" s="675"/>
      <c r="C36" s="687"/>
      <c r="D36" s="688"/>
      <c r="E36" s="33"/>
      <c r="F36" s="36"/>
      <c r="G36" s="34"/>
      <c r="H36" s="34"/>
      <c r="I36" s="37" t="s">
        <v>28</v>
      </c>
      <c r="J36" s="36" t="s">
        <v>8</v>
      </c>
      <c r="K36" s="36">
        <v>2.0000000000000001E-4</v>
      </c>
      <c r="L36" s="43" t="s">
        <v>91</v>
      </c>
      <c r="M36" s="13"/>
      <c r="N36" s="13"/>
      <c r="O36" s="13"/>
    </row>
    <row r="37" spans="1:15" ht="30" x14ac:dyDescent="0.25">
      <c r="A37" s="676"/>
      <c r="B37" s="675"/>
      <c r="C37" s="687"/>
      <c r="D37" s="688"/>
      <c r="E37" s="33"/>
      <c r="F37" s="36"/>
      <c r="G37" s="34"/>
      <c r="H37" s="34"/>
      <c r="I37" s="37" t="s">
        <v>29</v>
      </c>
      <c r="J37" s="36" t="s">
        <v>5</v>
      </c>
      <c r="K37" s="36">
        <v>5.9999999999999995E-4</v>
      </c>
      <c r="L37" s="43" t="s">
        <v>91</v>
      </c>
      <c r="M37" s="13"/>
      <c r="N37" s="13"/>
      <c r="O37" s="13"/>
    </row>
    <row r="38" spans="1:15" ht="15" x14ac:dyDescent="0.25">
      <c r="A38" s="676"/>
      <c r="B38" s="675"/>
      <c r="C38" s="687"/>
      <c r="D38" s="688"/>
      <c r="E38" s="33"/>
      <c r="F38" s="36"/>
      <c r="G38" s="34"/>
      <c r="H38" s="34"/>
      <c r="I38" s="37" t="s">
        <v>30</v>
      </c>
      <c r="J38" s="36" t="s">
        <v>17</v>
      </c>
      <c r="K38" s="36">
        <v>7.0000000000000007E-2</v>
      </c>
      <c r="L38" s="43" t="s">
        <v>91</v>
      </c>
      <c r="M38" s="13"/>
      <c r="N38" s="13"/>
      <c r="O38" s="13"/>
    </row>
    <row r="39" spans="1:15" ht="15" x14ac:dyDescent="0.25">
      <c r="A39" s="676" t="s">
        <v>107</v>
      </c>
      <c r="B39" s="675" t="s">
        <v>21</v>
      </c>
      <c r="C39" s="687" t="s">
        <v>106</v>
      </c>
      <c r="D39" s="688">
        <v>0.05</v>
      </c>
      <c r="E39" s="33"/>
      <c r="F39" s="36"/>
      <c r="G39" s="34"/>
      <c r="H39" s="34"/>
      <c r="I39" s="37" t="s">
        <v>22</v>
      </c>
      <c r="J39" s="1" t="s">
        <v>17</v>
      </c>
      <c r="K39" s="568">
        <v>5.0000000000000001E-3</v>
      </c>
      <c r="L39" s="43" t="s">
        <v>91</v>
      </c>
      <c r="M39" s="13"/>
      <c r="N39" s="13"/>
      <c r="O39" s="13"/>
    </row>
    <row r="40" spans="1:15" ht="15" x14ac:dyDescent="0.25">
      <c r="A40" s="676"/>
      <c r="B40" s="675"/>
      <c r="C40" s="687"/>
      <c r="D40" s="688"/>
      <c r="E40" s="33"/>
      <c r="F40" s="36"/>
      <c r="G40" s="34"/>
      <c r="H40" s="34"/>
      <c r="I40" s="37" t="s">
        <v>23</v>
      </c>
      <c r="J40" s="42" t="s">
        <v>17</v>
      </c>
      <c r="K40" s="568">
        <v>0.6</v>
      </c>
      <c r="L40" s="43" t="s">
        <v>91</v>
      </c>
      <c r="M40" s="13"/>
      <c r="N40" s="13"/>
      <c r="O40" s="13"/>
    </row>
    <row r="41" spans="1:15" ht="30" x14ac:dyDescent="0.25">
      <c r="A41" s="676" t="s">
        <v>108</v>
      </c>
      <c r="B41" s="689" t="s">
        <v>31</v>
      </c>
      <c r="C41" s="674" t="s">
        <v>15</v>
      </c>
      <c r="D41" s="688">
        <v>0.02</v>
      </c>
      <c r="E41" s="33"/>
      <c r="F41" s="36"/>
      <c r="G41" s="34"/>
      <c r="H41" s="34"/>
      <c r="I41" s="37" t="s">
        <v>32</v>
      </c>
      <c r="J41" s="36" t="s">
        <v>4</v>
      </c>
      <c r="K41" s="36">
        <v>6.0000000000000001E-3</v>
      </c>
      <c r="L41" s="43" t="s">
        <v>91</v>
      </c>
      <c r="M41" s="13"/>
      <c r="N41" s="13"/>
      <c r="O41" s="13"/>
    </row>
    <row r="42" spans="1:15" ht="15" x14ac:dyDescent="0.25">
      <c r="A42" s="676"/>
      <c r="B42" s="689"/>
      <c r="C42" s="674"/>
      <c r="D42" s="688"/>
      <c r="E42" s="33"/>
      <c r="F42" s="36"/>
      <c r="G42" s="34"/>
      <c r="H42" s="34"/>
      <c r="I42" s="37" t="s">
        <v>22</v>
      </c>
      <c r="J42" s="36" t="s">
        <v>17</v>
      </c>
      <c r="K42" s="36">
        <v>2E-3</v>
      </c>
      <c r="L42" s="43" t="s">
        <v>91</v>
      </c>
      <c r="M42" s="13"/>
      <c r="N42" s="13"/>
      <c r="O42" s="13"/>
    </row>
    <row r="43" spans="1:15" ht="15" x14ac:dyDescent="0.25">
      <c r="A43" s="676"/>
      <c r="B43" s="689"/>
      <c r="C43" s="674"/>
      <c r="D43" s="688"/>
      <c r="E43" s="33"/>
      <c r="F43" s="36"/>
      <c r="G43" s="34"/>
      <c r="H43" s="34"/>
      <c r="I43" s="37" t="s">
        <v>33</v>
      </c>
      <c r="J43" s="36" t="s">
        <v>5</v>
      </c>
      <c r="K43" s="36">
        <v>1E-4</v>
      </c>
      <c r="L43" s="43" t="s">
        <v>91</v>
      </c>
      <c r="M43" s="13"/>
      <c r="N43" s="13"/>
      <c r="O43" s="13"/>
    </row>
    <row r="44" spans="1:15" ht="30" x14ac:dyDescent="0.25">
      <c r="A44" s="676"/>
      <c r="B44" s="689"/>
      <c r="C44" s="674"/>
      <c r="D44" s="688"/>
      <c r="E44" s="33"/>
      <c r="F44" s="36"/>
      <c r="G44" s="34"/>
      <c r="H44" s="34"/>
      <c r="I44" s="37" t="s">
        <v>34</v>
      </c>
      <c r="J44" s="36" t="s">
        <v>5</v>
      </c>
      <c r="K44" s="36">
        <v>1E-3</v>
      </c>
      <c r="L44" s="43" t="s">
        <v>91</v>
      </c>
      <c r="M44" s="13"/>
      <c r="N44" s="13"/>
      <c r="O44" s="13"/>
    </row>
    <row r="45" spans="1:15" ht="30" x14ac:dyDescent="0.25">
      <c r="A45" s="676" t="s">
        <v>109</v>
      </c>
      <c r="B45" s="689" t="s">
        <v>35</v>
      </c>
      <c r="C45" s="674" t="s">
        <v>15</v>
      </c>
      <c r="D45" s="688">
        <v>0.03</v>
      </c>
      <c r="E45" s="33"/>
      <c r="F45" s="36"/>
      <c r="G45" s="34"/>
      <c r="H45" s="34"/>
      <c r="I45" s="37" t="s">
        <v>32</v>
      </c>
      <c r="J45" s="36" t="s">
        <v>4</v>
      </c>
      <c r="K45" s="36">
        <v>2.4E-2</v>
      </c>
      <c r="L45" s="43" t="s">
        <v>91</v>
      </c>
      <c r="M45" s="13"/>
      <c r="N45" s="13"/>
      <c r="O45" s="13"/>
    </row>
    <row r="46" spans="1:15" ht="15" x14ac:dyDescent="0.25">
      <c r="A46" s="676"/>
      <c r="B46" s="689"/>
      <c r="C46" s="674"/>
      <c r="D46" s="688"/>
      <c r="E46" s="33"/>
      <c r="F46" s="36"/>
      <c r="G46" s="34"/>
      <c r="H46" s="34"/>
      <c r="I46" s="37" t="s">
        <v>22</v>
      </c>
      <c r="J46" s="36" t="s">
        <v>17</v>
      </c>
      <c r="K46" s="36">
        <v>6.3E-3</v>
      </c>
      <c r="L46" s="43" t="s">
        <v>91</v>
      </c>
      <c r="M46" s="13"/>
      <c r="N46" s="13"/>
      <c r="O46" s="13"/>
    </row>
    <row r="47" spans="1:15" ht="15.75" thickBot="1" x14ac:dyDescent="0.3">
      <c r="A47" s="694"/>
      <c r="B47" s="695"/>
      <c r="C47" s="696"/>
      <c r="D47" s="697"/>
      <c r="E47" s="28"/>
      <c r="F47" s="31"/>
      <c r="G47" s="32"/>
      <c r="H47" s="32"/>
      <c r="I47" s="35" t="s">
        <v>36</v>
      </c>
      <c r="J47" s="31" t="s">
        <v>5</v>
      </c>
      <c r="K47" s="31">
        <v>8.0000000000000004E-4</v>
      </c>
      <c r="L47" s="68" t="s">
        <v>91</v>
      </c>
      <c r="M47" s="13"/>
      <c r="N47" s="13"/>
      <c r="O47" s="13"/>
    </row>
    <row r="48" spans="1:15" ht="15" x14ac:dyDescent="0.25">
      <c r="A48" s="27"/>
      <c r="B48" s="110" t="s">
        <v>37</v>
      </c>
      <c r="C48" s="82"/>
      <c r="D48" s="111"/>
      <c r="E48" s="84"/>
      <c r="F48" s="80"/>
      <c r="G48" s="79"/>
      <c r="H48" s="79"/>
      <c r="I48" s="85"/>
      <c r="J48" s="80"/>
      <c r="K48" s="80"/>
      <c r="L48" s="86"/>
      <c r="M48" s="13"/>
      <c r="N48" s="13"/>
      <c r="O48" s="13"/>
    </row>
    <row r="49" spans="1:15" ht="15" x14ac:dyDescent="0.25">
      <c r="A49" s="39" t="s">
        <v>93</v>
      </c>
      <c r="B49" s="40" t="s">
        <v>38</v>
      </c>
      <c r="C49" s="29" t="s">
        <v>106</v>
      </c>
      <c r="D49" s="73">
        <v>1.6E-2</v>
      </c>
      <c r="E49" s="30" t="s">
        <v>76</v>
      </c>
      <c r="F49" s="34" t="s">
        <v>77</v>
      </c>
      <c r="G49" s="70">
        <v>1</v>
      </c>
      <c r="H49" s="34" t="s">
        <v>78</v>
      </c>
      <c r="I49" s="49"/>
      <c r="J49" s="36"/>
      <c r="K49" s="36"/>
      <c r="L49" s="50"/>
      <c r="M49" s="13"/>
      <c r="N49" s="13"/>
      <c r="O49" s="13"/>
    </row>
    <row r="50" spans="1:15" s="21" customFormat="1" ht="30" x14ac:dyDescent="0.25">
      <c r="A50" s="39" t="s">
        <v>94</v>
      </c>
      <c r="B50" s="33" t="s">
        <v>104</v>
      </c>
      <c r="C50" s="29" t="s">
        <v>4</v>
      </c>
      <c r="D50" s="94">
        <v>1.6</v>
      </c>
      <c r="E50" s="30" t="s">
        <v>79</v>
      </c>
      <c r="F50" s="36" t="s">
        <v>77</v>
      </c>
      <c r="G50" s="34">
        <v>1</v>
      </c>
      <c r="H50" s="34" t="s">
        <v>78</v>
      </c>
      <c r="I50" s="49"/>
      <c r="J50" s="36"/>
      <c r="K50" s="36"/>
      <c r="L50" s="50"/>
      <c r="M50" s="51"/>
      <c r="N50" s="51"/>
      <c r="O50" s="51"/>
    </row>
    <row r="51" spans="1:15" ht="34.5" customHeight="1" x14ac:dyDescent="0.25">
      <c r="A51" s="676" t="s">
        <v>95</v>
      </c>
      <c r="B51" s="675" t="s">
        <v>10</v>
      </c>
      <c r="C51" s="682" t="s">
        <v>4</v>
      </c>
      <c r="D51" s="685">
        <v>1.6</v>
      </c>
      <c r="E51" s="33"/>
      <c r="F51" s="36"/>
      <c r="G51" s="34"/>
      <c r="H51" s="34"/>
      <c r="I51" s="37" t="s">
        <v>40</v>
      </c>
      <c r="J51" s="36" t="s">
        <v>12</v>
      </c>
      <c r="K51" s="36">
        <v>1</v>
      </c>
      <c r="L51" s="50" t="s">
        <v>82</v>
      </c>
      <c r="M51" s="13"/>
      <c r="N51" s="13"/>
      <c r="O51" s="13"/>
    </row>
    <row r="52" spans="1:15" ht="15" x14ac:dyDescent="0.25">
      <c r="A52" s="676"/>
      <c r="B52" s="675"/>
      <c r="C52" s="682"/>
      <c r="D52" s="685"/>
      <c r="E52" s="33"/>
      <c r="F52" s="36"/>
      <c r="G52" s="34"/>
      <c r="H52" s="34"/>
      <c r="I52" s="37" t="s">
        <v>39</v>
      </c>
      <c r="J52" s="36" t="s">
        <v>5</v>
      </c>
      <c r="K52" s="36">
        <v>2.0000000000000001E-4</v>
      </c>
      <c r="L52" s="50" t="s">
        <v>82</v>
      </c>
      <c r="M52" s="13"/>
      <c r="N52" s="13"/>
      <c r="O52" s="13"/>
    </row>
    <row r="53" spans="1:15" ht="45" x14ac:dyDescent="0.25">
      <c r="A53" s="676"/>
      <c r="B53" s="675"/>
      <c r="C53" s="682"/>
      <c r="D53" s="685"/>
      <c r="E53" s="33"/>
      <c r="F53" s="36"/>
      <c r="G53" s="34"/>
      <c r="H53" s="34"/>
      <c r="I53" s="37" t="s">
        <v>11</v>
      </c>
      <c r="J53" s="36" t="s">
        <v>5</v>
      </c>
      <c r="K53" s="36">
        <v>4.7999999999999996E-3</v>
      </c>
      <c r="L53" s="50" t="s">
        <v>82</v>
      </c>
      <c r="M53" s="13"/>
      <c r="N53" s="13"/>
      <c r="O53" s="13"/>
    </row>
    <row r="54" spans="1:15" ht="30" x14ac:dyDescent="0.25">
      <c r="A54" s="676"/>
      <c r="B54" s="675"/>
      <c r="C54" s="682"/>
      <c r="D54" s="685"/>
      <c r="E54" s="33"/>
      <c r="F54" s="36"/>
      <c r="G54" s="34"/>
      <c r="H54" s="34"/>
      <c r="I54" s="37" t="s">
        <v>13</v>
      </c>
      <c r="J54" s="36" t="s">
        <v>12</v>
      </c>
      <c r="K54" s="36">
        <v>0.38</v>
      </c>
      <c r="L54" s="50" t="s">
        <v>82</v>
      </c>
      <c r="M54" s="13"/>
      <c r="N54" s="13"/>
      <c r="O54" s="13"/>
    </row>
    <row r="55" spans="1:15" ht="15" x14ac:dyDescent="0.25">
      <c r="A55" s="676" t="s">
        <v>96</v>
      </c>
      <c r="B55" s="686" t="s">
        <v>41</v>
      </c>
      <c r="C55" s="682" t="s">
        <v>77</v>
      </c>
      <c r="D55" s="685">
        <v>1</v>
      </c>
      <c r="E55" s="33"/>
      <c r="F55" s="36"/>
      <c r="G55" s="34"/>
      <c r="H55" s="34"/>
      <c r="I55" s="37" t="s">
        <v>39</v>
      </c>
      <c r="J55" s="36" t="s">
        <v>5</v>
      </c>
      <c r="K55" s="36">
        <v>1E-4</v>
      </c>
      <c r="L55" s="50" t="s">
        <v>82</v>
      </c>
      <c r="M55" s="13"/>
      <c r="N55" s="13"/>
      <c r="O55" s="13"/>
    </row>
    <row r="56" spans="1:15" ht="30" customHeight="1" x14ac:dyDescent="0.25">
      <c r="A56" s="676"/>
      <c r="B56" s="686"/>
      <c r="C56" s="682"/>
      <c r="D56" s="685"/>
      <c r="E56" s="33"/>
      <c r="F56" s="36"/>
      <c r="G56" s="34"/>
      <c r="H56" s="34"/>
      <c r="I56" s="37" t="s">
        <v>42</v>
      </c>
      <c r="J56" s="36" t="s">
        <v>43</v>
      </c>
      <c r="K56" s="36">
        <v>0.08</v>
      </c>
      <c r="L56" s="50" t="s">
        <v>82</v>
      </c>
      <c r="M56" s="13"/>
      <c r="N56" s="13"/>
      <c r="O56" s="13"/>
    </row>
    <row r="57" spans="1:15" ht="30" customHeight="1" x14ac:dyDescent="0.25">
      <c r="A57" s="676"/>
      <c r="B57" s="686"/>
      <c r="C57" s="682"/>
      <c r="D57" s="685"/>
      <c r="E57" s="33"/>
      <c r="F57" s="36"/>
      <c r="G57" s="34"/>
      <c r="H57" s="34"/>
      <c r="I57" s="37" t="s">
        <v>44</v>
      </c>
      <c r="J57" s="36" t="s">
        <v>12</v>
      </c>
      <c r="K57" s="36">
        <v>1</v>
      </c>
      <c r="L57" s="50" t="s">
        <v>82</v>
      </c>
      <c r="M57" s="13"/>
      <c r="N57" s="13"/>
      <c r="O57" s="13"/>
    </row>
    <row r="58" spans="1:15" ht="30" customHeight="1" x14ac:dyDescent="0.25">
      <c r="A58" s="676" t="s">
        <v>97</v>
      </c>
      <c r="B58" s="675" t="s">
        <v>45</v>
      </c>
      <c r="C58" s="674" t="s">
        <v>106</v>
      </c>
      <c r="D58" s="679">
        <v>1.9199999999999998E-2</v>
      </c>
      <c r="E58" s="33"/>
      <c r="F58" s="36"/>
      <c r="G58" s="34"/>
      <c r="H58" s="34"/>
      <c r="I58" s="37" t="s">
        <v>46</v>
      </c>
      <c r="J58" s="36" t="s">
        <v>8</v>
      </c>
      <c r="K58" s="36">
        <v>3.0300000000000001E-2</v>
      </c>
      <c r="L58" s="43" t="s">
        <v>91</v>
      </c>
      <c r="M58" s="13"/>
      <c r="N58" s="13"/>
      <c r="O58" s="13"/>
    </row>
    <row r="59" spans="1:15" ht="30" x14ac:dyDescent="0.25">
      <c r="A59" s="676"/>
      <c r="B59" s="675"/>
      <c r="C59" s="674"/>
      <c r="D59" s="679"/>
      <c r="E59" s="33"/>
      <c r="F59" s="36"/>
      <c r="G59" s="34"/>
      <c r="H59" s="34"/>
      <c r="I59" s="37" t="s">
        <v>20</v>
      </c>
      <c r="J59" s="36" t="s">
        <v>8</v>
      </c>
      <c r="K59" s="36">
        <v>3.8E-3</v>
      </c>
      <c r="L59" s="43" t="s">
        <v>91</v>
      </c>
      <c r="M59" s="13"/>
      <c r="N59" s="13"/>
      <c r="O59" s="13"/>
    </row>
    <row r="60" spans="1:15" ht="30" x14ac:dyDescent="0.25">
      <c r="A60" s="676"/>
      <c r="B60" s="675"/>
      <c r="C60" s="674"/>
      <c r="D60" s="679"/>
      <c r="E60" s="33"/>
      <c r="F60" s="36"/>
      <c r="G60" s="34"/>
      <c r="H60" s="34"/>
      <c r="I60" s="37" t="s">
        <v>47</v>
      </c>
      <c r="J60" s="36" t="s">
        <v>4</v>
      </c>
      <c r="K60" s="36">
        <v>0.1014</v>
      </c>
      <c r="L60" s="43" t="s">
        <v>91</v>
      </c>
      <c r="M60" s="13"/>
      <c r="N60" s="13"/>
      <c r="O60" s="13"/>
    </row>
    <row r="61" spans="1:15" ht="15" x14ac:dyDescent="0.25">
      <c r="A61" s="676" t="s">
        <v>111</v>
      </c>
      <c r="B61" s="675" t="s">
        <v>21</v>
      </c>
      <c r="C61" s="674" t="s">
        <v>106</v>
      </c>
      <c r="D61" s="679">
        <v>1.9199999999999998E-2</v>
      </c>
      <c r="E61" s="33"/>
      <c r="F61" s="36"/>
      <c r="G61" s="34"/>
      <c r="H61" s="34"/>
      <c r="I61" s="37" t="s">
        <v>22</v>
      </c>
      <c r="J61" s="36" t="s">
        <v>17</v>
      </c>
      <c r="K61" s="36">
        <v>1.9E-3</v>
      </c>
      <c r="L61" s="43" t="s">
        <v>91</v>
      </c>
      <c r="M61" s="13"/>
      <c r="N61" s="13"/>
      <c r="O61" s="13"/>
    </row>
    <row r="62" spans="1:15" ht="15" x14ac:dyDescent="0.25">
      <c r="A62" s="676"/>
      <c r="B62" s="675"/>
      <c r="C62" s="674"/>
      <c r="D62" s="679"/>
      <c r="E62" s="33"/>
      <c r="F62" s="36"/>
      <c r="G62" s="34"/>
      <c r="H62" s="34"/>
      <c r="I62" s="37" t="s">
        <v>23</v>
      </c>
      <c r="J62" s="36" t="s">
        <v>17</v>
      </c>
      <c r="K62" s="36">
        <v>0.23039999999999999</v>
      </c>
      <c r="L62" s="43" t="s">
        <v>91</v>
      </c>
      <c r="M62" s="13"/>
      <c r="N62" s="13"/>
      <c r="O62" s="13"/>
    </row>
    <row r="63" spans="1:15" ht="15" x14ac:dyDescent="0.25">
      <c r="A63" s="676" t="s">
        <v>112</v>
      </c>
      <c r="B63" s="675" t="s">
        <v>24</v>
      </c>
      <c r="C63" s="674" t="s">
        <v>106</v>
      </c>
      <c r="D63" s="679">
        <v>1.9199999999999998E-2</v>
      </c>
      <c r="E63" s="33"/>
      <c r="F63" s="36"/>
      <c r="G63" s="34"/>
      <c r="H63" s="34"/>
      <c r="I63" s="37" t="s">
        <v>25</v>
      </c>
      <c r="J63" s="36" t="s">
        <v>5</v>
      </c>
      <c r="K63" s="36">
        <v>2.0000000000000001E-4</v>
      </c>
      <c r="L63" s="43" t="s">
        <v>91</v>
      </c>
      <c r="M63" s="13"/>
      <c r="N63" s="13"/>
      <c r="O63" s="13"/>
    </row>
    <row r="64" spans="1:15" ht="45" x14ac:dyDescent="0.25">
      <c r="A64" s="676"/>
      <c r="B64" s="675"/>
      <c r="C64" s="674"/>
      <c r="D64" s="679"/>
      <c r="E64" s="33"/>
      <c r="F64" s="36"/>
      <c r="G64" s="34"/>
      <c r="H64" s="34"/>
      <c r="I64" s="37" t="s">
        <v>26</v>
      </c>
      <c r="J64" s="36" t="s">
        <v>5</v>
      </c>
      <c r="K64" s="36">
        <v>1E-4</v>
      </c>
      <c r="L64" s="43" t="s">
        <v>91</v>
      </c>
      <c r="M64" s="13"/>
      <c r="N64" s="13"/>
      <c r="O64" s="13"/>
    </row>
    <row r="65" spans="1:15" ht="15" x14ac:dyDescent="0.25">
      <c r="A65" s="676"/>
      <c r="B65" s="675"/>
      <c r="C65" s="674"/>
      <c r="D65" s="679"/>
      <c r="E65" s="33"/>
      <c r="F65" s="36"/>
      <c r="G65" s="34"/>
      <c r="H65" s="34"/>
      <c r="I65" s="37" t="s">
        <v>27</v>
      </c>
      <c r="J65" s="36" t="s">
        <v>5</v>
      </c>
      <c r="K65" s="36">
        <v>2.0000000000000001E-4</v>
      </c>
      <c r="L65" s="43" t="s">
        <v>91</v>
      </c>
      <c r="M65" s="13"/>
      <c r="N65" s="13"/>
      <c r="O65" s="13"/>
    </row>
    <row r="66" spans="1:15" ht="30" x14ac:dyDescent="0.25">
      <c r="A66" s="676"/>
      <c r="B66" s="675"/>
      <c r="C66" s="674"/>
      <c r="D66" s="679"/>
      <c r="E66" s="33"/>
      <c r="F66" s="36"/>
      <c r="G66" s="34"/>
      <c r="H66" s="34"/>
      <c r="I66" s="37" t="s">
        <v>28</v>
      </c>
      <c r="J66" s="36" t="s">
        <v>8</v>
      </c>
      <c r="K66" s="36">
        <v>1E-4</v>
      </c>
      <c r="L66" s="43" t="s">
        <v>91</v>
      </c>
      <c r="M66" s="13"/>
      <c r="N66" s="13"/>
      <c r="O66" s="13"/>
    </row>
    <row r="67" spans="1:15" ht="30" x14ac:dyDescent="0.25">
      <c r="A67" s="676"/>
      <c r="B67" s="675"/>
      <c r="C67" s="674"/>
      <c r="D67" s="679"/>
      <c r="E67" s="33"/>
      <c r="F67" s="36"/>
      <c r="G67" s="34"/>
      <c r="H67" s="34"/>
      <c r="I67" s="37" t="s">
        <v>29</v>
      </c>
      <c r="J67" s="36" t="s">
        <v>5</v>
      </c>
      <c r="K67" s="36">
        <v>2.0000000000000001E-4</v>
      </c>
      <c r="L67" s="43" t="s">
        <v>91</v>
      </c>
      <c r="M67" s="13"/>
      <c r="N67" s="13"/>
      <c r="O67" s="13"/>
    </row>
    <row r="68" spans="1:15" ht="15" x14ac:dyDescent="0.25">
      <c r="A68" s="676"/>
      <c r="B68" s="675"/>
      <c r="C68" s="674"/>
      <c r="D68" s="679"/>
      <c r="E68" s="33"/>
      <c r="F68" s="36"/>
      <c r="G68" s="34"/>
      <c r="H68" s="34"/>
      <c r="I68" s="37" t="s">
        <v>30</v>
      </c>
      <c r="J68" s="36" t="s">
        <v>17</v>
      </c>
      <c r="K68" s="36">
        <v>2.69E-2</v>
      </c>
      <c r="L68" s="43" t="s">
        <v>91</v>
      </c>
      <c r="M68" s="13"/>
      <c r="N68" s="13"/>
      <c r="O68" s="13"/>
    </row>
    <row r="69" spans="1:15" ht="15" x14ac:dyDescent="0.25">
      <c r="A69" s="676" t="s">
        <v>113</v>
      </c>
      <c r="B69" s="675" t="s">
        <v>21</v>
      </c>
      <c r="C69" s="674" t="s">
        <v>106</v>
      </c>
      <c r="D69" s="679">
        <v>1.9199999999999998E-2</v>
      </c>
      <c r="E69" s="33"/>
      <c r="F69" s="36"/>
      <c r="G69" s="34"/>
      <c r="H69" s="34"/>
      <c r="I69" s="37" t="s">
        <v>22</v>
      </c>
      <c r="J69" s="36" t="s">
        <v>17</v>
      </c>
      <c r="K69" s="36">
        <v>1.9E-3</v>
      </c>
      <c r="L69" s="43" t="s">
        <v>91</v>
      </c>
      <c r="M69" s="13"/>
      <c r="N69" s="13"/>
      <c r="O69" s="13"/>
    </row>
    <row r="70" spans="1:15" ht="15" x14ac:dyDescent="0.25">
      <c r="A70" s="676"/>
      <c r="B70" s="675"/>
      <c r="C70" s="674"/>
      <c r="D70" s="679"/>
      <c r="E70" s="33"/>
      <c r="F70" s="36"/>
      <c r="G70" s="34"/>
      <c r="H70" s="34"/>
      <c r="I70" s="37" t="s">
        <v>23</v>
      </c>
      <c r="J70" s="36" t="s">
        <v>17</v>
      </c>
      <c r="K70" s="36">
        <v>0.23039999999999999</v>
      </c>
      <c r="L70" s="43" t="s">
        <v>91</v>
      </c>
      <c r="M70" s="13"/>
      <c r="N70" s="13"/>
      <c r="O70" s="13"/>
    </row>
    <row r="71" spans="1:15" ht="30" x14ac:dyDescent="0.25">
      <c r="A71" s="676" t="s">
        <v>114</v>
      </c>
      <c r="B71" s="675" t="s">
        <v>35</v>
      </c>
      <c r="C71" s="674" t="s">
        <v>106</v>
      </c>
      <c r="D71" s="679">
        <v>1.9199999999999998E-2</v>
      </c>
      <c r="E71" s="33"/>
      <c r="F71" s="36"/>
      <c r="G71" s="34"/>
      <c r="H71" s="34"/>
      <c r="I71" s="37" t="s">
        <v>32</v>
      </c>
      <c r="J71" s="36" t="s">
        <v>4</v>
      </c>
      <c r="K71" s="36">
        <v>1.54E-2</v>
      </c>
      <c r="L71" s="43" t="s">
        <v>91</v>
      </c>
      <c r="M71" s="13"/>
      <c r="N71" s="13"/>
      <c r="O71" s="13"/>
    </row>
    <row r="72" spans="1:15" ht="15" x14ac:dyDescent="0.25">
      <c r="A72" s="676"/>
      <c r="B72" s="675"/>
      <c r="C72" s="674"/>
      <c r="D72" s="679"/>
      <c r="E72" s="33"/>
      <c r="F72" s="36"/>
      <c r="G72" s="34"/>
      <c r="H72" s="34"/>
      <c r="I72" s="37" t="s">
        <v>22</v>
      </c>
      <c r="J72" s="36" t="s">
        <v>17</v>
      </c>
      <c r="K72" s="36">
        <v>4.0000000000000001E-3</v>
      </c>
      <c r="L72" s="43" t="s">
        <v>91</v>
      </c>
      <c r="M72" s="13"/>
      <c r="N72" s="13"/>
      <c r="O72" s="13"/>
    </row>
    <row r="73" spans="1:15" ht="15.75" thickBot="1" x14ac:dyDescent="0.3">
      <c r="A73" s="681"/>
      <c r="B73" s="677"/>
      <c r="C73" s="678"/>
      <c r="D73" s="680"/>
      <c r="E73" s="45"/>
      <c r="F73" s="46"/>
      <c r="G73" s="47"/>
      <c r="H73" s="47"/>
      <c r="I73" s="48" t="s">
        <v>36</v>
      </c>
      <c r="J73" s="46" t="s">
        <v>5</v>
      </c>
      <c r="K73" s="46">
        <v>5.0000000000000001E-4</v>
      </c>
      <c r="L73" s="52" t="s">
        <v>91</v>
      </c>
      <c r="M73" s="13"/>
      <c r="N73" s="13"/>
      <c r="O73" s="13"/>
    </row>
    <row r="74" spans="1:15" ht="15" x14ac:dyDescent="0.25">
      <c r="A74" s="27"/>
      <c r="B74" s="81" t="s">
        <v>48</v>
      </c>
      <c r="C74" s="82"/>
      <c r="D74" s="83"/>
      <c r="E74" s="84"/>
      <c r="F74" s="80"/>
      <c r="G74" s="79"/>
      <c r="H74" s="79"/>
      <c r="I74" s="85"/>
      <c r="J74" s="80"/>
      <c r="K74" s="80"/>
      <c r="L74" s="86"/>
      <c r="M74" s="13"/>
      <c r="N74" s="13"/>
      <c r="O74" s="13"/>
    </row>
    <row r="75" spans="1:15" ht="15" x14ac:dyDescent="0.25">
      <c r="A75" s="676" t="s">
        <v>98</v>
      </c>
      <c r="B75" s="40" t="s">
        <v>38</v>
      </c>
      <c r="C75" s="29" t="s">
        <v>106</v>
      </c>
      <c r="D75" s="73">
        <v>1.7999999999999999E-2</v>
      </c>
      <c r="E75" s="30" t="s">
        <v>76</v>
      </c>
      <c r="F75" s="34" t="s">
        <v>77</v>
      </c>
      <c r="G75" s="70">
        <v>1</v>
      </c>
      <c r="H75" s="34" t="s">
        <v>78</v>
      </c>
      <c r="I75" s="49"/>
      <c r="J75" s="36"/>
      <c r="K75" s="36"/>
      <c r="L75" s="50"/>
      <c r="M75" s="13"/>
      <c r="N75" s="13"/>
      <c r="O75" s="13"/>
    </row>
    <row r="76" spans="1:15" ht="30" x14ac:dyDescent="0.25">
      <c r="A76" s="676"/>
      <c r="B76" s="33" t="s">
        <v>49</v>
      </c>
      <c r="C76" s="29" t="s">
        <v>115</v>
      </c>
      <c r="D76" s="74">
        <v>0.01</v>
      </c>
      <c r="E76" s="30" t="s">
        <v>79</v>
      </c>
      <c r="F76" s="36" t="s">
        <v>77</v>
      </c>
      <c r="G76" s="34">
        <v>1</v>
      </c>
      <c r="H76" s="34" t="s">
        <v>78</v>
      </c>
      <c r="I76" s="49"/>
      <c r="J76" s="36"/>
      <c r="K76" s="36"/>
      <c r="L76" s="50"/>
      <c r="M76" s="13"/>
      <c r="N76" s="13"/>
      <c r="O76" s="13"/>
    </row>
    <row r="77" spans="1:15" ht="15" x14ac:dyDescent="0.25">
      <c r="A77" s="676" t="s">
        <v>99</v>
      </c>
      <c r="B77" s="675" t="s">
        <v>50</v>
      </c>
      <c r="C77" s="682" t="s">
        <v>106</v>
      </c>
      <c r="D77" s="683">
        <v>1.7999999999999999E-2</v>
      </c>
      <c r="E77" s="33"/>
      <c r="F77" s="36"/>
      <c r="G77" s="34"/>
      <c r="H77" s="34"/>
      <c r="I77" s="37" t="s">
        <v>51</v>
      </c>
      <c r="J77" s="36" t="s">
        <v>5</v>
      </c>
      <c r="K77" s="36">
        <v>1E-4</v>
      </c>
      <c r="L77" s="43" t="s">
        <v>82</v>
      </c>
      <c r="M77" s="13"/>
      <c r="N77" s="13"/>
      <c r="O77" s="13"/>
    </row>
    <row r="78" spans="1:15" ht="60" x14ac:dyDescent="0.25">
      <c r="A78" s="676"/>
      <c r="B78" s="675"/>
      <c r="C78" s="682"/>
      <c r="D78" s="683"/>
      <c r="E78" s="33"/>
      <c r="F78" s="36"/>
      <c r="G78" s="34"/>
      <c r="H78" s="34"/>
      <c r="I78" s="37" t="s">
        <v>52</v>
      </c>
      <c r="J78" s="36" t="s">
        <v>53</v>
      </c>
      <c r="K78" s="36">
        <v>1</v>
      </c>
      <c r="L78" s="43" t="s">
        <v>82</v>
      </c>
      <c r="M78" s="13"/>
      <c r="N78" s="13"/>
      <c r="O78" s="13"/>
    </row>
    <row r="79" spans="1:15" ht="30" x14ac:dyDescent="0.25">
      <c r="A79" s="676"/>
      <c r="B79" s="675"/>
      <c r="C79" s="682"/>
      <c r="D79" s="683"/>
      <c r="E79" s="33"/>
      <c r="F79" s="36"/>
      <c r="G79" s="34"/>
      <c r="H79" s="34"/>
      <c r="I79" s="37" t="s">
        <v>13</v>
      </c>
      <c r="J79" s="36" t="s">
        <v>12</v>
      </c>
      <c r="K79" s="36">
        <v>0.77</v>
      </c>
      <c r="L79" s="43" t="s">
        <v>82</v>
      </c>
      <c r="M79" s="13"/>
      <c r="N79" s="13"/>
      <c r="O79" s="13"/>
    </row>
    <row r="80" spans="1:15" ht="45" x14ac:dyDescent="0.25">
      <c r="A80" s="39" t="s">
        <v>100</v>
      </c>
      <c r="B80" s="69" t="s">
        <v>54</v>
      </c>
      <c r="C80" s="29" t="s">
        <v>106</v>
      </c>
      <c r="D80" s="73">
        <v>3.2000000000000001E-2</v>
      </c>
      <c r="E80" s="33"/>
      <c r="F80" s="36"/>
      <c r="G80" s="34"/>
      <c r="H80" s="34"/>
      <c r="I80" s="37" t="s">
        <v>88</v>
      </c>
      <c r="J80" s="36" t="s">
        <v>8</v>
      </c>
      <c r="K80" s="36">
        <v>0.14080000000000001</v>
      </c>
      <c r="L80" s="50" t="s">
        <v>82</v>
      </c>
      <c r="M80" s="13"/>
      <c r="N80" s="13"/>
      <c r="O80" s="13"/>
    </row>
    <row r="81" spans="1:15" ht="15" customHeight="1" x14ac:dyDescent="0.25">
      <c r="A81" s="676" t="s">
        <v>101</v>
      </c>
      <c r="B81" s="675" t="s">
        <v>24</v>
      </c>
      <c r="C81" s="674" t="s">
        <v>106</v>
      </c>
      <c r="D81" s="673">
        <v>3.2000000000000001E-2</v>
      </c>
      <c r="E81" s="33"/>
      <c r="F81" s="36"/>
      <c r="G81" s="34"/>
      <c r="H81" s="34"/>
      <c r="I81" s="37" t="s">
        <v>25</v>
      </c>
      <c r="J81" s="36" t="s">
        <v>5</v>
      </c>
      <c r="K81" s="36">
        <v>4.0000000000000002E-4</v>
      </c>
      <c r="L81" s="43" t="s">
        <v>91</v>
      </c>
      <c r="M81" s="13"/>
      <c r="N81" s="13"/>
      <c r="O81" s="13"/>
    </row>
    <row r="82" spans="1:15" ht="45" x14ac:dyDescent="0.25">
      <c r="A82" s="676"/>
      <c r="B82" s="675"/>
      <c r="C82" s="674"/>
      <c r="D82" s="673"/>
      <c r="E82" s="33"/>
      <c r="F82" s="36"/>
      <c r="G82" s="34"/>
      <c r="H82" s="34"/>
      <c r="I82" s="37" t="s">
        <v>26</v>
      </c>
      <c r="J82" s="36" t="s">
        <v>5</v>
      </c>
      <c r="K82" s="36">
        <v>1E-4</v>
      </c>
      <c r="L82" s="43" t="s">
        <v>91</v>
      </c>
      <c r="M82" s="13"/>
      <c r="N82" s="13"/>
      <c r="O82" s="13"/>
    </row>
    <row r="83" spans="1:15" ht="15" x14ac:dyDescent="0.25">
      <c r="A83" s="676"/>
      <c r="B83" s="675"/>
      <c r="C83" s="674"/>
      <c r="D83" s="673"/>
      <c r="E83" s="33"/>
      <c r="F83" s="36"/>
      <c r="G83" s="34"/>
      <c r="H83" s="34"/>
      <c r="I83" s="37" t="s">
        <v>27</v>
      </c>
      <c r="J83" s="36" t="s">
        <v>5</v>
      </c>
      <c r="K83" s="36">
        <v>4.0000000000000002E-4</v>
      </c>
      <c r="L83" s="43" t="s">
        <v>91</v>
      </c>
      <c r="M83" s="13"/>
      <c r="N83" s="13"/>
      <c r="O83" s="13"/>
    </row>
    <row r="84" spans="1:15" ht="30" x14ac:dyDescent="0.25">
      <c r="A84" s="676"/>
      <c r="B84" s="675"/>
      <c r="C84" s="674"/>
      <c r="D84" s="673"/>
      <c r="E84" s="33"/>
      <c r="F84" s="36"/>
      <c r="G84" s="34"/>
      <c r="H84" s="34"/>
      <c r="I84" s="37" t="s">
        <v>28</v>
      </c>
      <c r="J84" s="36" t="s">
        <v>8</v>
      </c>
      <c r="K84" s="36">
        <v>2.0000000000000001E-4</v>
      </c>
      <c r="L84" s="43" t="s">
        <v>91</v>
      </c>
      <c r="M84" s="13"/>
      <c r="N84" s="13"/>
      <c r="O84" s="13"/>
    </row>
    <row r="85" spans="1:15" ht="30" x14ac:dyDescent="0.25">
      <c r="A85" s="676"/>
      <c r="B85" s="675"/>
      <c r="C85" s="674"/>
      <c r="D85" s="673"/>
      <c r="E85" s="33"/>
      <c r="F85" s="36"/>
      <c r="G85" s="34"/>
      <c r="H85" s="34"/>
      <c r="I85" s="37" t="s">
        <v>29</v>
      </c>
      <c r="J85" s="36" t="s">
        <v>5</v>
      </c>
      <c r="K85" s="36">
        <v>4.0000000000000002E-4</v>
      </c>
      <c r="L85" s="43" t="s">
        <v>91</v>
      </c>
      <c r="M85" s="13"/>
      <c r="N85" s="13"/>
      <c r="O85" s="13"/>
    </row>
    <row r="86" spans="1:15" ht="15" x14ac:dyDescent="0.25">
      <c r="A86" s="676"/>
      <c r="B86" s="675"/>
      <c r="C86" s="674"/>
      <c r="D86" s="673"/>
      <c r="E86" s="33"/>
      <c r="F86" s="36"/>
      <c r="G86" s="34"/>
      <c r="H86" s="34"/>
      <c r="I86" s="37" t="s">
        <v>30</v>
      </c>
      <c r="J86" s="36" t="s">
        <v>17</v>
      </c>
      <c r="K86" s="36">
        <v>4.48E-2</v>
      </c>
      <c r="L86" s="43" t="s">
        <v>91</v>
      </c>
      <c r="M86" s="13"/>
      <c r="N86" s="13"/>
      <c r="O86" s="13"/>
    </row>
    <row r="87" spans="1:15" ht="15" x14ac:dyDescent="0.25">
      <c r="A87" s="676" t="s">
        <v>116</v>
      </c>
      <c r="B87" s="675" t="s">
        <v>21</v>
      </c>
      <c r="C87" s="674" t="s">
        <v>106</v>
      </c>
      <c r="D87" s="673">
        <v>3.2000000000000001E-2</v>
      </c>
      <c r="E87" s="33"/>
      <c r="F87" s="36"/>
      <c r="G87" s="34"/>
      <c r="H87" s="34"/>
      <c r="I87" s="37" t="s">
        <v>22</v>
      </c>
      <c r="J87" s="36" t="s">
        <v>17</v>
      </c>
      <c r="K87" s="36">
        <v>3.2000000000000002E-3</v>
      </c>
      <c r="L87" s="43" t="s">
        <v>91</v>
      </c>
      <c r="M87" s="13"/>
      <c r="N87" s="13"/>
      <c r="O87" s="13"/>
    </row>
    <row r="88" spans="1:15" ht="15" x14ac:dyDescent="0.25">
      <c r="A88" s="676"/>
      <c r="B88" s="675"/>
      <c r="C88" s="674"/>
      <c r="D88" s="673"/>
      <c r="E88" s="33"/>
      <c r="F88" s="36"/>
      <c r="G88" s="34"/>
      <c r="H88" s="34"/>
      <c r="I88" s="37" t="s">
        <v>23</v>
      </c>
      <c r="J88" s="36" t="s">
        <v>17</v>
      </c>
      <c r="K88" s="36">
        <v>0.38400000000000001</v>
      </c>
      <c r="L88" s="43" t="s">
        <v>91</v>
      </c>
      <c r="M88" s="13"/>
      <c r="N88" s="13"/>
      <c r="O88" s="13"/>
    </row>
    <row r="89" spans="1:15" ht="45" customHeight="1" x14ac:dyDescent="0.25">
      <c r="A89" s="676" t="s">
        <v>118</v>
      </c>
      <c r="B89" s="675" t="s">
        <v>35</v>
      </c>
      <c r="C89" s="674" t="s">
        <v>106</v>
      </c>
      <c r="D89" s="673"/>
      <c r="E89" s="33"/>
      <c r="F89" s="36"/>
      <c r="G89" s="34"/>
      <c r="H89" s="34"/>
      <c r="I89" s="37" t="s">
        <v>32</v>
      </c>
      <c r="J89" s="36" t="s">
        <v>4</v>
      </c>
      <c r="K89" s="36"/>
      <c r="L89" s="43" t="s">
        <v>91</v>
      </c>
      <c r="M89" s="13"/>
      <c r="N89" s="13"/>
      <c r="O89" s="13"/>
    </row>
    <row r="90" spans="1:15" ht="15" x14ac:dyDescent="0.25">
      <c r="A90" s="676"/>
      <c r="B90" s="675"/>
      <c r="C90" s="674"/>
      <c r="D90" s="673"/>
      <c r="E90" s="33"/>
      <c r="F90" s="36"/>
      <c r="G90" s="34"/>
      <c r="H90" s="34"/>
      <c r="I90" s="37" t="s">
        <v>22</v>
      </c>
      <c r="J90" s="36" t="s">
        <v>17</v>
      </c>
      <c r="K90" s="36"/>
      <c r="L90" s="43" t="s">
        <v>91</v>
      </c>
      <c r="M90" s="13"/>
      <c r="N90" s="13"/>
      <c r="O90" s="13"/>
    </row>
    <row r="91" spans="1:15" ht="15" x14ac:dyDescent="0.25">
      <c r="A91" s="676"/>
      <c r="B91" s="675"/>
      <c r="C91" s="674"/>
      <c r="D91" s="673"/>
      <c r="E91" s="33"/>
      <c r="F91" s="36"/>
      <c r="G91" s="34"/>
      <c r="H91" s="34"/>
      <c r="I91" s="37" t="s">
        <v>36</v>
      </c>
      <c r="J91" s="36" t="s">
        <v>5</v>
      </c>
      <c r="K91" s="36"/>
      <c r="L91" s="43" t="s">
        <v>91</v>
      </c>
      <c r="M91" s="13"/>
      <c r="N91" s="13"/>
      <c r="O91" s="13"/>
    </row>
    <row r="92" spans="1:15" ht="30" x14ac:dyDescent="0.25">
      <c r="A92" s="676"/>
      <c r="B92" s="675"/>
      <c r="C92" s="674"/>
      <c r="D92" s="673"/>
      <c r="E92" s="33"/>
      <c r="F92" s="36"/>
      <c r="G92" s="34"/>
      <c r="H92" s="34"/>
      <c r="I92" s="37" t="s">
        <v>55</v>
      </c>
      <c r="J92" s="36" t="s">
        <v>5</v>
      </c>
      <c r="K92" s="36"/>
      <c r="L92" s="43" t="s">
        <v>91</v>
      </c>
      <c r="M92" s="13"/>
      <c r="N92" s="13"/>
      <c r="O92" s="13"/>
    </row>
    <row r="93" spans="1:15" ht="15.75" thickBot="1" x14ac:dyDescent="0.3">
      <c r="A93" s="681"/>
      <c r="B93" s="677"/>
      <c r="C93" s="678"/>
      <c r="D93" s="684"/>
      <c r="E93" s="45"/>
      <c r="F93" s="46"/>
      <c r="G93" s="47"/>
      <c r="H93" s="47"/>
      <c r="I93" s="48" t="s">
        <v>56</v>
      </c>
      <c r="J93" s="46" t="s">
        <v>5</v>
      </c>
      <c r="K93" s="46"/>
      <c r="L93" s="52" t="s">
        <v>91</v>
      </c>
      <c r="M93" s="13"/>
      <c r="N93" s="13"/>
      <c r="O93" s="13"/>
    </row>
    <row r="94" spans="1:15" ht="15" x14ac:dyDescent="0.25">
      <c r="A94" s="75"/>
      <c r="B94" s="76" t="s">
        <v>117</v>
      </c>
      <c r="C94" s="77"/>
      <c r="D94" s="77"/>
      <c r="E94" s="77"/>
      <c r="F94" s="77"/>
      <c r="G94" s="77"/>
      <c r="H94" s="77"/>
      <c r="I94" s="77"/>
      <c r="J94" s="77"/>
      <c r="K94" s="77"/>
      <c r="L94" s="78"/>
      <c r="M94" s="13"/>
      <c r="N94" s="13"/>
      <c r="O94" s="13"/>
    </row>
    <row r="95" spans="1:15" ht="45.75" thickBot="1" x14ac:dyDescent="0.3">
      <c r="A95" s="53">
        <v>4</v>
      </c>
      <c r="B95" s="48" t="s">
        <v>57</v>
      </c>
      <c r="C95" s="44" t="s">
        <v>58</v>
      </c>
      <c r="D95" s="44">
        <v>0.59789999999999999</v>
      </c>
      <c r="E95" s="54"/>
      <c r="F95" s="55"/>
      <c r="G95" s="56"/>
      <c r="H95" s="55"/>
      <c r="I95" s="54"/>
      <c r="J95" s="55"/>
      <c r="K95" s="57"/>
      <c r="L95" s="58"/>
      <c r="M95" s="13"/>
      <c r="N95" s="13"/>
      <c r="O95" s="13"/>
    </row>
    <row r="96" spans="1:15" ht="15" x14ac:dyDescent="0.25">
      <c r="A96" s="59"/>
      <c r="B96" s="60"/>
      <c r="C96" s="60"/>
      <c r="D96" s="60"/>
      <c r="E96" s="60"/>
      <c r="F96" s="60"/>
      <c r="G96" s="60"/>
      <c r="H96" s="61"/>
      <c r="I96" s="61"/>
      <c r="J96" s="61"/>
      <c r="K96" s="61"/>
      <c r="L96" s="61"/>
      <c r="M96" s="13"/>
      <c r="N96" s="13"/>
      <c r="O96" s="13"/>
    </row>
    <row r="97" spans="1:15" ht="15" x14ac:dyDescent="0.25">
      <c r="A97" s="59"/>
      <c r="B97" s="62"/>
      <c r="C97" s="61"/>
      <c r="D97" s="61"/>
      <c r="E97" s="63"/>
      <c r="F97" s="6"/>
      <c r="G97" s="7"/>
      <c r="H97" s="61"/>
      <c r="I97" s="61"/>
      <c r="J97" s="61"/>
      <c r="K97" s="61"/>
      <c r="L97" s="61"/>
      <c r="M97" s="13"/>
      <c r="N97" s="13"/>
      <c r="O97" s="13"/>
    </row>
    <row r="98" spans="1:15" ht="15" x14ac:dyDescent="0.25">
      <c r="C98" s="9"/>
      <c r="D98" s="9"/>
      <c r="E98" s="64"/>
      <c r="I98" s="65" t="s">
        <v>102</v>
      </c>
      <c r="J98" s="5"/>
      <c r="K98" s="6"/>
      <c r="L98" s="14"/>
      <c r="M98" s="13"/>
      <c r="N98" s="13"/>
      <c r="O98" s="13"/>
    </row>
    <row r="99" spans="1:15" ht="15" x14ac:dyDescent="0.25">
      <c r="A99" s="13"/>
      <c r="B99" s="13"/>
      <c r="C99" s="14"/>
      <c r="D99" s="15"/>
      <c r="I99" s="66"/>
      <c r="J99" s="66"/>
      <c r="K99" s="66"/>
      <c r="L99" s="14"/>
      <c r="M99" s="13"/>
      <c r="N99" s="13"/>
      <c r="O99" s="13"/>
    </row>
    <row r="100" spans="1:15" ht="35.450000000000003" customHeight="1" x14ac:dyDescent="0.25">
      <c r="A100" s="13"/>
      <c r="B100" s="13"/>
      <c r="C100" s="14"/>
      <c r="D100" s="15"/>
      <c r="G100" s="67"/>
      <c r="H100" s="67"/>
      <c r="I100" s="67" t="s">
        <v>103</v>
      </c>
      <c r="J100" s="67"/>
      <c r="K100" s="67"/>
      <c r="L100" s="67"/>
      <c r="M100" s="13"/>
      <c r="N100" s="13"/>
      <c r="O100" s="13"/>
    </row>
    <row r="101" spans="1:15" ht="15" x14ac:dyDescent="0.25">
      <c r="A101" s="13"/>
      <c r="B101" s="13"/>
      <c r="C101" s="14"/>
      <c r="D101" s="15"/>
      <c r="E101" s="16"/>
      <c r="F101" s="14"/>
      <c r="G101" s="14"/>
      <c r="H101" s="14"/>
      <c r="I101" s="18"/>
      <c r="J101" s="14"/>
      <c r="K101" s="14"/>
      <c r="L101" s="14"/>
      <c r="M101" s="13"/>
      <c r="N101" s="13"/>
      <c r="O101" s="13"/>
    </row>
    <row r="102" spans="1:15" ht="15" x14ac:dyDescent="0.25">
      <c r="A102" s="13"/>
      <c r="B102" s="13"/>
      <c r="C102" s="14"/>
      <c r="D102" s="15"/>
      <c r="E102" s="16"/>
      <c r="F102" s="14"/>
      <c r="G102" s="14"/>
      <c r="H102" s="14"/>
      <c r="I102" s="18"/>
      <c r="J102" s="14"/>
      <c r="K102" s="14"/>
      <c r="L102" s="14"/>
      <c r="M102" s="13"/>
      <c r="N102" s="13"/>
      <c r="O102" s="13"/>
    </row>
    <row r="103" spans="1:15" ht="15" x14ac:dyDescent="0.25">
      <c r="A103" s="13"/>
      <c r="B103" s="13"/>
      <c r="C103" s="14"/>
      <c r="D103" s="15"/>
      <c r="E103" s="16"/>
      <c r="F103" s="14"/>
      <c r="G103" s="14"/>
      <c r="H103" s="14"/>
      <c r="I103" s="18"/>
      <c r="J103" s="14"/>
      <c r="K103" s="14"/>
      <c r="L103" s="14"/>
      <c r="M103" s="13"/>
      <c r="N103" s="13"/>
      <c r="O103" s="13"/>
    </row>
    <row r="104" spans="1:15" ht="15" x14ac:dyDescent="0.25">
      <c r="A104" s="13"/>
      <c r="B104" s="13"/>
      <c r="C104" s="14"/>
      <c r="D104" s="15"/>
      <c r="E104" s="16"/>
      <c r="F104" s="14"/>
      <c r="G104" s="14"/>
      <c r="H104" s="14"/>
      <c r="I104" s="18"/>
      <c r="J104" s="14"/>
      <c r="K104" s="14"/>
      <c r="L104" s="14"/>
      <c r="M104" s="13"/>
      <c r="N104" s="13"/>
      <c r="O104" s="13"/>
    </row>
    <row r="105" spans="1:15" ht="15" x14ac:dyDescent="0.25">
      <c r="A105" s="13"/>
      <c r="B105" s="13"/>
      <c r="C105" s="14"/>
      <c r="D105" s="15"/>
      <c r="E105" s="16"/>
      <c r="F105" s="14"/>
      <c r="G105" s="14"/>
      <c r="H105" s="14"/>
      <c r="I105" s="18"/>
      <c r="J105" s="14"/>
      <c r="K105" s="14"/>
      <c r="L105" s="14"/>
      <c r="M105" s="13"/>
      <c r="N105" s="13"/>
      <c r="O105" s="13"/>
    </row>
    <row r="106" spans="1:15" ht="15" x14ac:dyDescent="0.25">
      <c r="A106" s="13"/>
      <c r="B106" s="13"/>
      <c r="C106" s="14"/>
      <c r="D106" s="15"/>
      <c r="E106" s="16"/>
      <c r="F106" s="14"/>
      <c r="G106" s="14"/>
      <c r="H106" s="14"/>
      <c r="I106" s="18"/>
      <c r="J106" s="14"/>
      <c r="K106" s="14"/>
      <c r="L106" s="14"/>
      <c r="M106" s="13"/>
      <c r="N106" s="13"/>
      <c r="O106" s="13"/>
    </row>
    <row r="107" spans="1:15" ht="15" x14ac:dyDescent="0.25">
      <c r="A107" s="13"/>
      <c r="B107" s="13"/>
      <c r="C107" s="14"/>
      <c r="D107" s="15"/>
      <c r="E107" s="16"/>
      <c r="F107" s="14"/>
      <c r="G107" s="14"/>
      <c r="H107" s="14"/>
      <c r="I107" s="18"/>
      <c r="J107" s="14"/>
      <c r="K107" s="14"/>
      <c r="L107" s="14"/>
      <c r="M107" s="13"/>
      <c r="N107" s="13"/>
      <c r="O107" s="13"/>
    </row>
    <row r="108" spans="1:15" ht="15" x14ac:dyDescent="0.25">
      <c r="A108" s="13"/>
      <c r="B108" s="13"/>
      <c r="C108" s="14"/>
      <c r="D108" s="15"/>
      <c r="E108" s="16"/>
      <c r="F108" s="14"/>
      <c r="G108" s="14"/>
      <c r="H108" s="14"/>
      <c r="I108" s="18"/>
      <c r="J108" s="14"/>
      <c r="K108" s="14"/>
      <c r="L108" s="14"/>
      <c r="M108" s="13"/>
      <c r="N108" s="13"/>
      <c r="O108" s="13"/>
    </row>
    <row r="109" spans="1:15" ht="15" x14ac:dyDescent="0.25">
      <c r="A109" s="13"/>
      <c r="B109" s="13"/>
      <c r="C109" s="14"/>
      <c r="D109" s="15"/>
      <c r="E109" s="16"/>
      <c r="F109" s="14"/>
      <c r="G109" s="14"/>
      <c r="H109" s="14"/>
      <c r="I109" s="18"/>
      <c r="J109" s="14"/>
      <c r="K109" s="14"/>
      <c r="L109" s="14"/>
      <c r="M109" s="13"/>
      <c r="N109" s="13"/>
      <c r="O109" s="13"/>
    </row>
    <row r="110" spans="1:15" ht="15" x14ac:dyDescent="0.25">
      <c r="A110" s="13"/>
      <c r="B110" s="13"/>
      <c r="C110" s="14"/>
      <c r="D110" s="15"/>
      <c r="E110" s="16"/>
      <c r="F110" s="14"/>
      <c r="G110" s="14"/>
      <c r="H110" s="14"/>
      <c r="I110" s="18"/>
      <c r="J110" s="14"/>
      <c r="K110" s="14"/>
      <c r="L110" s="14"/>
      <c r="M110" s="13"/>
      <c r="N110" s="13"/>
      <c r="O110" s="13"/>
    </row>
    <row r="111" spans="1:15" ht="15" x14ac:dyDescent="0.25">
      <c r="A111" s="13"/>
      <c r="B111" s="13"/>
      <c r="C111" s="14"/>
      <c r="D111" s="15"/>
      <c r="E111" s="16"/>
      <c r="F111" s="14"/>
      <c r="G111" s="14"/>
      <c r="H111" s="14"/>
      <c r="I111" s="18"/>
      <c r="J111" s="14"/>
      <c r="K111" s="14"/>
      <c r="L111" s="14"/>
      <c r="M111" s="13"/>
      <c r="N111" s="13"/>
      <c r="O111" s="13"/>
    </row>
    <row r="112" spans="1:15" ht="15" x14ac:dyDescent="0.25">
      <c r="A112" s="13"/>
      <c r="B112" s="13"/>
      <c r="C112" s="14"/>
      <c r="D112" s="15"/>
      <c r="E112" s="16"/>
      <c r="F112" s="14"/>
      <c r="G112" s="14"/>
      <c r="H112" s="14"/>
      <c r="I112" s="18"/>
      <c r="J112" s="14"/>
      <c r="K112" s="14"/>
      <c r="L112" s="14"/>
      <c r="M112" s="13"/>
      <c r="N112" s="13"/>
      <c r="O112" s="13"/>
    </row>
    <row r="113" spans="1:15" ht="15" x14ac:dyDescent="0.25">
      <c r="A113" s="13"/>
      <c r="B113" s="13"/>
      <c r="C113" s="14"/>
      <c r="D113" s="15"/>
      <c r="E113" s="16"/>
      <c r="F113" s="14"/>
      <c r="G113" s="14"/>
      <c r="H113" s="14"/>
      <c r="I113" s="18"/>
      <c r="J113" s="14"/>
      <c r="K113" s="14"/>
      <c r="L113" s="14"/>
      <c r="M113" s="13"/>
      <c r="N113" s="13"/>
      <c r="O113" s="13"/>
    </row>
    <row r="114" spans="1:15" ht="15" x14ac:dyDescent="0.25">
      <c r="A114" s="13"/>
      <c r="B114" s="13"/>
      <c r="C114" s="14"/>
      <c r="D114" s="15"/>
      <c r="E114" s="16"/>
      <c r="F114" s="14"/>
      <c r="G114" s="14"/>
      <c r="H114" s="14"/>
      <c r="I114" s="18"/>
      <c r="J114" s="14"/>
      <c r="K114" s="14"/>
      <c r="L114" s="14"/>
      <c r="M114" s="13"/>
      <c r="N114" s="13"/>
      <c r="O114" s="13"/>
    </row>
    <row r="115" spans="1:15" ht="15" x14ac:dyDescent="0.25">
      <c r="A115" s="13"/>
      <c r="B115" s="13"/>
      <c r="C115" s="14"/>
      <c r="D115" s="15"/>
      <c r="E115" s="16"/>
      <c r="F115" s="14"/>
      <c r="G115" s="14"/>
      <c r="H115" s="14"/>
      <c r="I115" s="18"/>
      <c r="J115" s="14"/>
      <c r="K115" s="14"/>
      <c r="L115" s="14"/>
      <c r="M115" s="13"/>
      <c r="N115" s="13"/>
      <c r="O115" s="13"/>
    </row>
    <row r="116" spans="1:15" ht="15" x14ac:dyDescent="0.25">
      <c r="A116" s="13"/>
      <c r="B116" s="13"/>
      <c r="C116" s="14"/>
      <c r="D116" s="15"/>
      <c r="E116" s="16"/>
      <c r="F116" s="14"/>
      <c r="G116" s="14"/>
      <c r="H116" s="14"/>
      <c r="I116" s="18"/>
      <c r="J116" s="14"/>
      <c r="K116" s="14"/>
      <c r="L116" s="14"/>
      <c r="M116" s="13"/>
      <c r="N116" s="13"/>
      <c r="O116" s="13"/>
    </row>
    <row r="117" spans="1:15" ht="15" x14ac:dyDescent="0.25">
      <c r="A117" s="13"/>
      <c r="B117" s="13"/>
      <c r="C117" s="14"/>
      <c r="D117" s="15"/>
      <c r="E117" s="16"/>
      <c r="F117" s="14"/>
      <c r="G117" s="14"/>
      <c r="H117" s="14"/>
      <c r="I117" s="18"/>
      <c r="J117" s="14"/>
      <c r="K117" s="14"/>
      <c r="L117" s="14"/>
      <c r="M117" s="13"/>
      <c r="N117" s="13"/>
      <c r="O117" s="13"/>
    </row>
    <row r="118" spans="1:15" ht="15" x14ac:dyDescent="0.25">
      <c r="A118" s="13"/>
      <c r="B118" s="13"/>
      <c r="C118" s="14"/>
      <c r="D118" s="15"/>
      <c r="E118" s="16"/>
      <c r="F118" s="14"/>
      <c r="G118" s="14"/>
      <c r="H118" s="14"/>
      <c r="I118" s="18"/>
      <c r="J118" s="14"/>
      <c r="K118" s="14"/>
      <c r="L118" s="14"/>
      <c r="M118" s="13"/>
      <c r="N118" s="13"/>
      <c r="O118" s="13"/>
    </row>
    <row r="119" spans="1:15" ht="15" x14ac:dyDescent="0.25">
      <c r="A119" s="13"/>
      <c r="B119" s="13"/>
      <c r="C119" s="14"/>
      <c r="D119" s="15"/>
      <c r="E119" s="16"/>
      <c r="F119" s="14"/>
      <c r="G119" s="14"/>
      <c r="H119" s="14"/>
      <c r="I119" s="18"/>
      <c r="J119" s="14"/>
      <c r="K119" s="14"/>
      <c r="L119" s="14"/>
      <c r="M119" s="13"/>
      <c r="N119" s="13"/>
      <c r="O119" s="13"/>
    </row>
    <row r="120" spans="1:15" ht="15" x14ac:dyDescent="0.25">
      <c r="A120" s="13"/>
      <c r="B120" s="13"/>
      <c r="C120" s="14"/>
      <c r="D120" s="15"/>
      <c r="E120" s="16"/>
      <c r="F120" s="14"/>
      <c r="G120" s="14"/>
      <c r="H120" s="14"/>
      <c r="I120" s="18"/>
      <c r="J120" s="14"/>
      <c r="K120" s="14"/>
      <c r="L120" s="14"/>
      <c r="M120" s="13"/>
      <c r="N120" s="13"/>
      <c r="O120" s="13"/>
    </row>
    <row r="121" spans="1:15" ht="15" x14ac:dyDescent="0.25">
      <c r="A121" s="13"/>
      <c r="B121" s="13"/>
      <c r="C121" s="14"/>
      <c r="D121" s="15"/>
      <c r="E121" s="16"/>
      <c r="F121" s="14"/>
      <c r="G121" s="14"/>
      <c r="H121" s="14"/>
      <c r="I121" s="18"/>
      <c r="J121" s="14"/>
      <c r="K121" s="14"/>
      <c r="L121" s="14"/>
      <c r="M121" s="13"/>
      <c r="N121" s="13"/>
      <c r="O121" s="13"/>
    </row>
    <row r="122" spans="1:15" ht="15" x14ac:dyDescent="0.25">
      <c r="A122" s="13"/>
      <c r="B122" s="13"/>
      <c r="C122" s="14"/>
      <c r="D122" s="15"/>
      <c r="E122" s="16"/>
      <c r="F122" s="14"/>
      <c r="G122" s="14"/>
      <c r="H122" s="14"/>
      <c r="I122" s="18"/>
      <c r="J122" s="14"/>
      <c r="K122" s="14"/>
      <c r="L122" s="14"/>
      <c r="M122" s="13"/>
      <c r="N122" s="13"/>
      <c r="O122" s="13"/>
    </row>
    <row r="123" spans="1:15" ht="15" x14ac:dyDescent="0.25">
      <c r="A123" s="13"/>
      <c r="B123" s="13"/>
      <c r="C123" s="14"/>
      <c r="D123" s="15"/>
      <c r="E123" s="16"/>
      <c r="F123" s="14"/>
      <c r="G123" s="14"/>
      <c r="H123" s="14"/>
      <c r="I123" s="18"/>
      <c r="J123" s="14"/>
      <c r="K123" s="14"/>
      <c r="L123" s="14"/>
      <c r="M123" s="13"/>
      <c r="N123" s="13"/>
      <c r="O123" s="13"/>
    </row>
    <row r="124" spans="1:15" ht="15" x14ac:dyDescent="0.25">
      <c r="A124" s="13"/>
      <c r="B124" s="13"/>
      <c r="C124" s="14"/>
      <c r="D124" s="15"/>
      <c r="E124" s="16"/>
      <c r="F124" s="14"/>
      <c r="G124" s="14"/>
      <c r="H124" s="14"/>
      <c r="I124" s="18"/>
      <c r="J124" s="14"/>
      <c r="K124" s="14"/>
      <c r="L124" s="14"/>
      <c r="M124" s="13"/>
      <c r="N124" s="13"/>
      <c r="O124" s="13"/>
    </row>
    <row r="125" spans="1:15" ht="15" x14ac:dyDescent="0.25">
      <c r="A125" s="13"/>
      <c r="B125" s="13"/>
      <c r="C125" s="14"/>
      <c r="D125" s="15"/>
      <c r="E125" s="16"/>
      <c r="F125" s="14"/>
      <c r="G125" s="14"/>
      <c r="H125" s="14"/>
      <c r="I125" s="18"/>
      <c r="J125" s="14"/>
      <c r="K125" s="14"/>
      <c r="L125" s="14"/>
      <c r="M125" s="13"/>
      <c r="N125" s="13"/>
      <c r="O125" s="13"/>
    </row>
    <row r="126" spans="1:15" ht="15" x14ac:dyDescent="0.25">
      <c r="A126" s="13"/>
      <c r="B126" s="13"/>
      <c r="C126" s="14"/>
      <c r="D126" s="15"/>
      <c r="E126" s="16"/>
      <c r="F126" s="14"/>
      <c r="G126" s="14"/>
      <c r="H126" s="14"/>
      <c r="I126" s="18"/>
      <c r="J126" s="14"/>
      <c r="K126" s="14"/>
      <c r="L126" s="14"/>
      <c r="M126" s="13"/>
      <c r="N126" s="13"/>
      <c r="O126" s="13"/>
    </row>
    <row r="127" spans="1:15" ht="15" x14ac:dyDescent="0.25">
      <c r="A127" s="13"/>
      <c r="B127" s="13"/>
      <c r="C127" s="14"/>
      <c r="D127" s="15"/>
      <c r="E127" s="16"/>
      <c r="F127" s="14"/>
      <c r="G127" s="14"/>
      <c r="H127" s="14"/>
      <c r="I127" s="18"/>
      <c r="J127" s="14"/>
      <c r="K127" s="14"/>
      <c r="L127" s="14"/>
      <c r="M127" s="13"/>
      <c r="N127" s="13"/>
      <c r="O127" s="13"/>
    </row>
    <row r="128" spans="1:15" ht="15" x14ac:dyDescent="0.25">
      <c r="A128" s="13"/>
      <c r="B128" s="13"/>
      <c r="C128" s="14"/>
      <c r="D128" s="15"/>
      <c r="E128" s="16"/>
      <c r="F128" s="14"/>
      <c r="G128" s="14"/>
      <c r="H128" s="14"/>
      <c r="I128" s="18"/>
      <c r="J128" s="14"/>
      <c r="K128" s="14"/>
      <c r="L128" s="14"/>
      <c r="M128" s="13"/>
      <c r="N128" s="13"/>
      <c r="O128" s="13"/>
    </row>
    <row r="129" spans="1:15" ht="15" x14ac:dyDescent="0.25">
      <c r="A129" s="13"/>
      <c r="B129" s="13"/>
      <c r="C129" s="14"/>
      <c r="D129" s="15"/>
      <c r="E129" s="16"/>
      <c r="F129" s="14"/>
      <c r="G129" s="14"/>
      <c r="H129" s="14"/>
      <c r="I129" s="18"/>
      <c r="J129" s="14"/>
      <c r="K129" s="14"/>
      <c r="L129" s="14"/>
      <c r="M129" s="13"/>
      <c r="N129" s="13"/>
      <c r="O129" s="13"/>
    </row>
    <row r="130" spans="1:15" ht="15" x14ac:dyDescent="0.25">
      <c r="A130" s="13"/>
      <c r="B130" s="13"/>
      <c r="C130" s="14"/>
      <c r="D130" s="15"/>
      <c r="E130" s="16"/>
      <c r="F130" s="14"/>
      <c r="G130" s="14"/>
      <c r="H130" s="14"/>
      <c r="I130" s="18"/>
      <c r="J130" s="14"/>
      <c r="K130" s="14"/>
      <c r="L130" s="14"/>
      <c r="M130" s="13"/>
      <c r="N130" s="13"/>
      <c r="O130" s="13"/>
    </row>
    <row r="131" spans="1:15" ht="15" x14ac:dyDescent="0.25">
      <c r="A131" s="13"/>
      <c r="B131" s="13"/>
      <c r="C131" s="14"/>
      <c r="D131" s="15"/>
      <c r="E131" s="16"/>
      <c r="F131" s="14"/>
      <c r="G131" s="14"/>
      <c r="H131" s="14"/>
      <c r="I131" s="18"/>
      <c r="J131" s="14"/>
      <c r="K131" s="14"/>
      <c r="L131" s="14"/>
      <c r="M131" s="13"/>
      <c r="N131" s="13"/>
      <c r="O131" s="13"/>
    </row>
    <row r="132" spans="1:15" ht="15" x14ac:dyDescent="0.25">
      <c r="A132" s="13"/>
      <c r="B132" s="13"/>
      <c r="C132" s="14"/>
      <c r="D132" s="15"/>
      <c r="E132" s="16"/>
      <c r="F132" s="14"/>
      <c r="G132" s="14"/>
      <c r="H132" s="14"/>
      <c r="I132" s="18"/>
      <c r="J132" s="14"/>
      <c r="K132" s="14"/>
      <c r="L132" s="14"/>
      <c r="M132" s="13"/>
      <c r="N132" s="13"/>
      <c r="O132" s="13"/>
    </row>
    <row r="133" spans="1:15" ht="15" x14ac:dyDescent="0.25">
      <c r="A133" s="13"/>
      <c r="B133" s="13"/>
      <c r="C133" s="14"/>
      <c r="D133" s="15"/>
      <c r="E133" s="16"/>
      <c r="F133" s="14"/>
      <c r="G133" s="14"/>
      <c r="H133" s="14"/>
      <c r="I133" s="18"/>
      <c r="J133" s="14"/>
      <c r="K133" s="14"/>
      <c r="L133" s="14"/>
      <c r="M133" s="13"/>
      <c r="N133" s="13"/>
      <c r="O133" s="13"/>
    </row>
    <row r="134" spans="1:15" ht="15" x14ac:dyDescent="0.25">
      <c r="A134" s="13"/>
      <c r="B134" s="13"/>
      <c r="C134" s="14"/>
      <c r="D134" s="15"/>
      <c r="E134" s="16"/>
      <c r="F134" s="14"/>
      <c r="G134" s="14"/>
      <c r="H134" s="14"/>
      <c r="I134" s="18"/>
      <c r="J134" s="14"/>
      <c r="K134" s="14"/>
      <c r="L134" s="14"/>
      <c r="M134" s="13"/>
      <c r="N134" s="13"/>
      <c r="O134" s="13"/>
    </row>
    <row r="135" spans="1:15" ht="15" x14ac:dyDescent="0.25">
      <c r="A135" s="13"/>
      <c r="B135" s="13"/>
      <c r="C135" s="14"/>
      <c r="D135" s="15"/>
      <c r="E135" s="16"/>
      <c r="F135" s="14"/>
      <c r="G135" s="14"/>
      <c r="H135" s="14"/>
      <c r="I135" s="18"/>
      <c r="J135" s="14"/>
      <c r="K135" s="14"/>
      <c r="L135" s="14"/>
      <c r="M135" s="13"/>
      <c r="N135" s="13"/>
      <c r="O135" s="13"/>
    </row>
    <row r="136" spans="1:15" ht="15" x14ac:dyDescent="0.25">
      <c r="A136" s="13"/>
      <c r="B136" s="13"/>
      <c r="C136" s="14"/>
      <c r="D136" s="15"/>
      <c r="E136" s="16"/>
      <c r="F136" s="14"/>
      <c r="G136" s="14"/>
      <c r="H136" s="14"/>
      <c r="I136" s="18"/>
      <c r="J136" s="14"/>
      <c r="K136" s="14"/>
      <c r="L136" s="14"/>
      <c r="M136" s="13"/>
      <c r="N136" s="13"/>
      <c r="O136" s="13"/>
    </row>
    <row r="137" spans="1:15" ht="15" x14ac:dyDescent="0.25">
      <c r="A137" s="13"/>
      <c r="B137" s="13"/>
      <c r="C137" s="14"/>
      <c r="D137" s="15"/>
      <c r="E137" s="16"/>
      <c r="F137" s="14"/>
      <c r="G137" s="14"/>
      <c r="H137" s="14"/>
      <c r="I137" s="18"/>
      <c r="J137" s="14"/>
      <c r="K137" s="14"/>
      <c r="L137" s="14"/>
      <c r="M137" s="13"/>
      <c r="N137" s="13"/>
      <c r="O137" s="13"/>
    </row>
    <row r="138" spans="1:15" ht="15" x14ac:dyDescent="0.25">
      <c r="A138" s="13"/>
      <c r="B138" s="13"/>
      <c r="C138" s="14"/>
      <c r="D138" s="15"/>
      <c r="E138" s="16"/>
      <c r="F138" s="14"/>
      <c r="G138" s="14"/>
      <c r="H138" s="14"/>
      <c r="I138" s="18"/>
      <c r="J138" s="14"/>
      <c r="K138" s="14"/>
      <c r="L138" s="14"/>
      <c r="M138" s="13"/>
      <c r="N138" s="13"/>
      <c r="O138" s="13"/>
    </row>
    <row r="139" spans="1:15" ht="15" x14ac:dyDescent="0.25">
      <c r="A139" s="13"/>
      <c r="B139" s="13"/>
      <c r="C139" s="14"/>
      <c r="D139" s="15"/>
      <c r="E139" s="16"/>
      <c r="F139" s="14"/>
      <c r="G139" s="14"/>
      <c r="H139" s="14"/>
      <c r="I139" s="18"/>
      <c r="J139" s="14"/>
      <c r="K139" s="14"/>
      <c r="L139" s="14"/>
      <c r="M139" s="13"/>
      <c r="N139" s="13"/>
      <c r="O139" s="13"/>
    </row>
    <row r="140" spans="1:15" ht="15" x14ac:dyDescent="0.25">
      <c r="A140" s="13"/>
      <c r="B140" s="13"/>
      <c r="C140" s="14"/>
      <c r="D140" s="15"/>
      <c r="E140" s="16"/>
      <c r="F140" s="14"/>
      <c r="G140" s="14"/>
      <c r="H140" s="14"/>
      <c r="I140" s="18"/>
      <c r="J140" s="14"/>
      <c r="K140" s="14"/>
      <c r="L140" s="14"/>
      <c r="M140" s="13"/>
      <c r="N140" s="13"/>
      <c r="O140" s="13"/>
    </row>
    <row r="141" spans="1:15" ht="15" x14ac:dyDescent="0.25">
      <c r="A141" s="13"/>
      <c r="B141" s="13"/>
      <c r="C141" s="14"/>
      <c r="D141" s="15"/>
      <c r="E141" s="16"/>
      <c r="F141" s="14"/>
      <c r="G141" s="14"/>
      <c r="H141" s="14"/>
      <c r="I141" s="18"/>
      <c r="J141" s="14"/>
      <c r="K141" s="14"/>
      <c r="L141" s="14"/>
      <c r="M141" s="13"/>
      <c r="N141" s="13"/>
      <c r="O141" s="13"/>
    </row>
    <row r="142" spans="1:15" ht="15" x14ac:dyDescent="0.25">
      <c r="A142" s="13"/>
      <c r="B142" s="13"/>
      <c r="C142" s="14"/>
      <c r="D142" s="15"/>
      <c r="E142" s="16"/>
      <c r="F142" s="14"/>
      <c r="G142" s="14"/>
      <c r="H142" s="14"/>
      <c r="I142" s="18"/>
      <c r="J142" s="14"/>
      <c r="K142" s="14"/>
      <c r="L142" s="14"/>
      <c r="M142" s="13"/>
      <c r="N142" s="13"/>
      <c r="O142" s="13"/>
    </row>
    <row r="143" spans="1:15" ht="15" x14ac:dyDescent="0.25">
      <c r="A143" s="13"/>
      <c r="B143" s="13"/>
      <c r="C143" s="14"/>
      <c r="D143" s="15"/>
      <c r="E143" s="16"/>
      <c r="F143" s="14"/>
      <c r="G143" s="14"/>
      <c r="H143" s="14"/>
      <c r="I143" s="18"/>
      <c r="J143" s="14"/>
      <c r="K143" s="14"/>
      <c r="L143" s="14"/>
      <c r="M143" s="13"/>
      <c r="N143" s="13"/>
      <c r="O143" s="13"/>
    </row>
    <row r="144" spans="1:15" ht="15" x14ac:dyDescent="0.25">
      <c r="A144" s="13"/>
      <c r="B144" s="13"/>
      <c r="C144" s="14"/>
      <c r="D144" s="15"/>
      <c r="E144" s="16"/>
      <c r="F144" s="14"/>
      <c r="G144" s="14"/>
      <c r="H144" s="14"/>
      <c r="I144" s="18"/>
      <c r="J144" s="14"/>
      <c r="K144" s="14"/>
      <c r="L144" s="14"/>
      <c r="M144" s="13"/>
      <c r="N144" s="13"/>
      <c r="O144" s="13"/>
    </row>
    <row r="145" spans="1:15" ht="15" x14ac:dyDescent="0.25">
      <c r="A145" s="13"/>
      <c r="B145" s="13"/>
      <c r="C145" s="14"/>
      <c r="D145" s="15"/>
      <c r="E145" s="16"/>
      <c r="F145" s="14"/>
      <c r="G145" s="14"/>
      <c r="H145" s="14"/>
      <c r="I145" s="18"/>
      <c r="J145" s="14"/>
      <c r="K145" s="14"/>
      <c r="L145" s="14"/>
      <c r="M145" s="13"/>
      <c r="N145" s="13"/>
      <c r="O145" s="13"/>
    </row>
    <row r="146" spans="1:15" ht="15" x14ac:dyDescent="0.25">
      <c r="A146" s="13"/>
      <c r="B146" s="13"/>
      <c r="C146" s="14"/>
      <c r="D146" s="15"/>
      <c r="E146" s="16"/>
      <c r="F146" s="14"/>
      <c r="G146" s="14"/>
      <c r="H146" s="14"/>
      <c r="I146" s="18"/>
      <c r="J146" s="14"/>
      <c r="K146" s="14"/>
      <c r="L146" s="14"/>
      <c r="M146" s="13"/>
      <c r="N146" s="13"/>
      <c r="O146" s="13"/>
    </row>
    <row r="147" spans="1:15" ht="15" x14ac:dyDescent="0.25">
      <c r="A147" s="13"/>
      <c r="B147" s="13"/>
      <c r="C147" s="14"/>
      <c r="D147" s="15"/>
      <c r="E147" s="16"/>
      <c r="F147" s="14"/>
      <c r="G147" s="14"/>
      <c r="H147" s="14"/>
      <c r="I147" s="18"/>
      <c r="J147" s="14"/>
      <c r="K147" s="14"/>
      <c r="L147" s="14"/>
      <c r="M147" s="13"/>
      <c r="N147" s="13"/>
      <c r="O147" s="13"/>
    </row>
    <row r="148" spans="1:15" ht="15" x14ac:dyDescent="0.25">
      <c r="A148" s="13"/>
      <c r="B148" s="13"/>
      <c r="C148" s="14"/>
      <c r="D148" s="15"/>
      <c r="E148" s="16"/>
      <c r="F148" s="14"/>
      <c r="G148" s="14"/>
      <c r="H148" s="14"/>
      <c r="I148" s="18"/>
      <c r="J148" s="14"/>
      <c r="K148" s="14"/>
      <c r="L148" s="14"/>
      <c r="M148" s="13"/>
      <c r="N148" s="13"/>
      <c r="O148" s="13"/>
    </row>
    <row r="149" spans="1:15" ht="15" x14ac:dyDescent="0.25">
      <c r="A149" s="13"/>
      <c r="B149" s="13"/>
      <c r="C149" s="14"/>
      <c r="D149" s="15"/>
      <c r="E149" s="16"/>
      <c r="F149" s="14"/>
      <c r="G149" s="14"/>
      <c r="H149" s="14"/>
      <c r="I149" s="18"/>
      <c r="J149" s="14"/>
      <c r="K149" s="14"/>
      <c r="L149" s="14"/>
      <c r="M149" s="13"/>
      <c r="N149" s="13"/>
      <c r="O149" s="13"/>
    </row>
    <row r="150" spans="1:15" ht="15" x14ac:dyDescent="0.25">
      <c r="A150" s="13"/>
      <c r="B150" s="13"/>
      <c r="C150" s="14"/>
      <c r="D150" s="15"/>
      <c r="E150" s="16"/>
      <c r="F150" s="14"/>
      <c r="G150" s="14"/>
      <c r="H150" s="14"/>
      <c r="I150" s="18"/>
      <c r="J150" s="14"/>
      <c r="K150" s="14"/>
      <c r="L150" s="14"/>
      <c r="M150" s="13"/>
      <c r="N150" s="13"/>
      <c r="O150" s="13"/>
    </row>
    <row r="151" spans="1:15" ht="15" x14ac:dyDescent="0.25">
      <c r="A151" s="13"/>
      <c r="B151" s="13"/>
      <c r="C151" s="14"/>
      <c r="D151" s="15"/>
      <c r="E151" s="16"/>
      <c r="F151" s="14"/>
      <c r="G151" s="14"/>
      <c r="H151" s="14"/>
      <c r="I151" s="18"/>
      <c r="J151" s="14"/>
      <c r="K151" s="14"/>
      <c r="L151" s="14"/>
      <c r="M151" s="13"/>
      <c r="N151" s="13"/>
      <c r="O151" s="13"/>
    </row>
    <row r="152" spans="1:15" ht="15" x14ac:dyDescent="0.25">
      <c r="A152" s="13"/>
      <c r="B152" s="13"/>
      <c r="C152" s="14"/>
      <c r="D152" s="15"/>
      <c r="E152" s="16"/>
      <c r="F152" s="14"/>
      <c r="G152" s="14"/>
      <c r="H152" s="14"/>
      <c r="I152" s="18"/>
      <c r="J152" s="14"/>
      <c r="K152" s="14"/>
      <c r="L152" s="14"/>
      <c r="M152" s="13"/>
      <c r="N152" s="13"/>
      <c r="O152" s="13"/>
    </row>
    <row r="153" spans="1:15" ht="15" x14ac:dyDescent="0.25">
      <c r="A153" s="13"/>
      <c r="B153" s="13"/>
      <c r="C153" s="14"/>
      <c r="D153" s="15"/>
      <c r="E153" s="16"/>
      <c r="F153" s="14"/>
      <c r="G153" s="14"/>
      <c r="H153" s="14"/>
      <c r="I153" s="18"/>
      <c r="J153" s="14"/>
      <c r="K153" s="14"/>
      <c r="L153" s="14"/>
      <c r="M153" s="13"/>
      <c r="N153" s="13"/>
      <c r="O153" s="13"/>
    </row>
    <row r="154" spans="1:15" ht="15" x14ac:dyDescent="0.25">
      <c r="A154" s="13"/>
      <c r="B154" s="13"/>
      <c r="C154" s="14"/>
      <c r="D154" s="15"/>
      <c r="E154" s="16"/>
      <c r="F154" s="14"/>
      <c r="G154" s="14"/>
      <c r="H154" s="14"/>
      <c r="I154" s="18"/>
      <c r="J154" s="14"/>
      <c r="K154" s="14"/>
      <c r="L154" s="14"/>
      <c r="M154" s="13"/>
      <c r="N154" s="13"/>
      <c r="O154" s="13"/>
    </row>
    <row r="155" spans="1:15" ht="15" x14ac:dyDescent="0.25">
      <c r="A155" s="13"/>
      <c r="B155" s="13"/>
      <c r="C155" s="14"/>
      <c r="D155" s="15"/>
      <c r="E155" s="16"/>
      <c r="F155" s="14"/>
      <c r="G155" s="14"/>
      <c r="H155" s="14"/>
      <c r="I155" s="18"/>
      <c r="J155" s="14"/>
      <c r="K155" s="14"/>
      <c r="L155" s="14"/>
      <c r="M155" s="13"/>
      <c r="N155" s="13"/>
      <c r="O155" s="13"/>
    </row>
    <row r="156" spans="1:15" ht="15" x14ac:dyDescent="0.25">
      <c r="A156" s="13"/>
      <c r="B156" s="13"/>
      <c r="C156" s="14"/>
      <c r="D156" s="15"/>
      <c r="E156" s="16"/>
      <c r="F156" s="14"/>
      <c r="G156" s="14"/>
      <c r="H156" s="14"/>
      <c r="I156" s="18"/>
      <c r="J156" s="14"/>
      <c r="K156" s="14"/>
      <c r="L156" s="14"/>
      <c r="M156" s="13"/>
      <c r="N156" s="13"/>
      <c r="O156" s="13"/>
    </row>
    <row r="157" spans="1:15" ht="15" x14ac:dyDescent="0.25">
      <c r="A157" s="13"/>
      <c r="B157" s="13"/>
      <c r="C157" s="14"/>
      <c r="D157" s="15"/>
      <c r="E157" s="16"/>
      <c r="F157" s="14"/>
      <c r="G157" s="14"/>
      <c r="H157" s="14"/>
      <c r="I157" s="18"/>
      <c r="J157" s="14"/>
      <c r="K157" s="14"/>
      <c r="L157" s="14"/>
      <c r="M157" s="13"/>
      <c r="N157" s="13"/>
      <c r="O157" s="13"/>
    </row>
    <row r="158" spans="1:15" ht="15" x14ac:dyDescent="0.25">
      <c r="A158" s="13"/>
      <c r="B158" s="13"/>
      <c r="C158" s="14"/>
      <c r="D158" s="15"/>
      <c r="E158" s="16"/>
      <c r="F158" s="14"/>
      <c r="G158" s="14"/>
      <c r="H158" s="14"/>
      <c r="I158" s="18"/>
      <c r="J158" s="14"/>
      <c r="K158" s="14"/>
      <c r="L158" s="14"/>
      <c r="M158" s="13"/>
      <c r="N158" s="13"/>
      <c r="O158" s="13"/>
    </row>
    <row r="159" spans="1:15" ht="15" x14ac:dyDescent="0.25">
      <c r="A159" s="13"/>
      <c r="B159" s="13"/>
      <c r="C159" s="14"/>
      <c r="D159" s="15"/>
      <c r="E159" s="16"/>
      <c r="F159" s="14"/>
      <c r="G159" s="14"/>
      <c r="H159" s="14"/>
      <c r="I159" s="18"/>
      <c r="J159" s="14"/>
      <c r="K159" s="14"/>
      <c r="L159" s="14"/>
      <c r="M159" s="13"/>
      <c r="N159" s="13"/>
      <c r="O159" s="13"/>
    </row>
    <row r="160" spans="1:15" ht="15" x14ac:dyDescent="0.25">
      <c r="A160" s="13"/>
      <c r="B160" s="13"/>
      <c r="C160" s="14"/>
      <c r="D160" s="15"/>
      <c r="E160" s="16"/>
      <c r="F160" s="14"/>
      <c r="G160" s="14"/>
      <c r="H160" s="14"/>
      <c r="I160" s="18"/>
      <c r="J160" s="14"/>
      <c r="K160" s="14"/>
      <c r="L160" s="14"/>
      <c r="M160" s="13"/>
      <c r="N160" s="13"/>
      <c r="O160" s="13"/>
    </row>
    <row r="161" spans="1:15" ht="15" x14ac:dyDescent="0.25">
      <c r="A161" s="13"/>
      <c r="B161" s="13"/>
      <c r="C161" s="14"/>
      <c r="D161" s="15"/>
      <c r="E161" s="16"/>
      <c r="F161" s="14"/>
      <c r="G161" s="14"/>
      <c r="H161" s="14"/>
      <c r="I161" s="18"/>
      <c r="J161" s="14"/>
      <c r="K161" s="14"/>
      <c r="L161" s="14"/>
      <c r="M161" s="13"/>
      <c r="N161" s="13"/>
      <c r="O161" s="13"/>
    </row>
    <row r="162" spans="1:15" ht="15" x14ac:dyDescent="0.25">
      <c r="A162" s="13"/>
      <c r="B162" s="13"/>
      <c r="C162" s="14"/>
      <c r="D162" s="15"/>
      <c r="E162" s="16"/>
      <c r="F162" s="14"/>
      <c r="G162" s="14"/>
      <c r="H162" s="14"/>
      <c r="I162" s="18"/>
      <c r="J162" s="14"/>
      <c r="K162" s="14"/>
      <c r="L162" s="14"/>
      <c r="M162" s="13"/>
      <c r="N162" s="13"/>
      <c r="O162" s="13"/>
    </row>
    <row r="163" spans="1:15" ht="15" x14ac:dyDescent="0.25">
      <c r="A163" s="13"/>
      <c r="B163" s="13"/>
      <c r="C163" s="14"/>
      <c r="D163" s="15"/>
      <c r="E163" s="16"/>
      <c r="F163" s="14"/>
      <c r="G163" s="14"/>
      <c r="H163" s="14"/>
      <c r="I163" s="18"/>
      <c r="J163" s="14"/>
      <c r="K163" s="14"/>
      <c r="L163" s="14"/>
      <c r="M163" s="13"/>
      <c r="N163" s="13"/>
      <c r="O163" s="13"/>
    </row>
    <row r="164" spans="1:15" ht="15" x14ac:dyDescent="0.25">
      <c r="A164" s="13"/>
      <c r="B164" s="13"/>
      <c r="C164" s="14"/>
      <c r="D164" s="15"/>
      <c r="E164" s="16"/>
      <c r="F164" s="14"/>
      <c r="G164" s="14"/>
      <c r="H164" s="14"/>
      <c r="I164" s="18"/>
      <c r="J164" s="14"/>
      <c r="K164" s="14"/>
      <c r="L164" s="14"/>
      <c r="M164" s="13"/>
      <c r="N164" s="13"/>
      <c r="O164" s="13"/>
    </row>
    <row r="165" spans="1:15" ht="15" x14ac:dyDescent="0.25">
      <c r="A165" s="13"/>
      <c r="B165" s="13"/>
      <c r="C165" s="14"/>
      <c r="D165" s="15"/>
      <c r="E165" s="16"/>
      <c r="F165" s="14"/>
      <c r="G165" s="14"/>
      <c r="H165" s="14"/>
      <c r="I165" s="18"/>
      <c r="J165" s="14"/>
      <c r="K165" s="14"/>
      <c r="L165" s="14"/>
      <c r="M165" s="13"/>
      <c r="N165" s="13"/>
      <c r="O165" s="13"/>
    </row>
    <row r="166" spans="1:15" ht="15" x14ac:dyDescent="0.25">
      <c r="A166" s="13"/>
      <c r="B166" s="13"/>
      <c r="C166" s="14"/>
      <c r="D166" s="15"/>
      <c r="E166" s="16"/>
      <c r="F166" s="14"/>
      <c r="G166" s="14"/>
      <c r="H166" s="14"/>
      <c r="I166" s="18"/>
      <c r="J166" s="14"/>
      <c r="K166" s="14"/>
      <c r="L166" s="14"/>
      <c r="M166" s="13"/>
      <c r="N166" s="13"/>
      <c r="O166" s="13"/>
    </row>
    <row r="167" spans="1:15" ht="15" x14ac:dyDescent="0.25">
      <c r="A167" s="13"/>
      <c r="B167" s="13"/>
      <c r="C167" s="14"/>
      <c r="D167" s="15"/>
      <c r="E167" s="16"/>
      <c r="F167" s="14"/>
      <c r="G167" s="14"/>
      <c r="H167" s="14"/>
      <c r="I167" s="18"/>
      <c r="J167" s="14"/>
      <c r="K167" s="14"/>
      <c r="L167" s="14"/>
      <c r="M167" s="13"/>
      <c r="N167" s="13"/>
      <c r="O167" s="13"/>
    </row>
  </sheetData>
  <mergeCells count="85">
    <mergeCell ref="E8:J8"/>
    <mergeCell ref="A11:A12"/>
    <mergeCell ref="B11:B12"/>
    <mergeCell ref="C11:D11"/>
    <mergeCell ref="E11:H11"/>
    <mergeCell ref="I11:L11"/>
    <mergeCell ref="A16:A20"/>
    <mergeCell ref="A31:A32"/>
    <mergeCell ref="B31:B32"/>
    <mergeCell ref="A33:A38"/>
    <mergeCell ref="B33:B38"/>
    <mergeCell ref="A29:A30"/>
    <mergeCell ref="B29:B30"/>
    <mergeCell ref="B16:B20"/>
    <mergeCell ref="A45:A47"/>
    <mergeCell ref="B45:B47"/>
    <mergeCell ref="C33:C38"/>
    <mergeCell ref="D33:D38"/>
    <mergeCell ref="A39:A40"/>
    <mergeCell ref="B39:B40"/>
    <mergeCell ref="C39:C40"/>
    <mergeCell ref="D39:D40"/>
    <mergeCell ref="C45:C47"/>
    <mergeCell ref="D45:D47"/>
    <mergeCell ref="D16:D20"/>
    <mergeCell ref="C16:C20"/>
    <mergeCell ref="D21:D24"/>
    <mergeCell ref="C21:C24"/>
    <mergeCell ref="B21:B24"/>
    <mergeCell ref="C31:C32"/>
    <mergeCell ref="D31:D32"/>
    <mergeCell ref="A21:A24"/>
    <mergeCell ref="D41:D44"/>
    <mergeCell ref="C41:C44"/>
    <mergeCell ref="B41:B44"/>
    <mergeCell ref="A41:A44"/>
    <mergeCell ref="A25:A27"/>
    <mergeCell ref="B25:B27"/>
    <mergeCell ref="C25:C27"/>
    <mergeCell ref="D25:D27"/>
    <mergeCell ref="C51:C54"/>
    <mergeCell ref="B51:B54"/>
    <mergeCell ref="A51:A54"/>
    <mergeCell ref="D55:D57"/>
    <mergeCell ref="C55:C57"/>
    <mergeCell ref="B55:B57"/>
    <mergeCell ref="A55:A57"/>
    <mergeCell ref="D51:D54"/>
    <mergeCell ref="C58:C60"/>
    <mergeCell ref="D58:D60"/>
    <mergeCell ref="A61:A62"/>
    <mergeCell ref="B61:B62"/>
    <mergeCell ref="C61:C62"/>
    <mergeCell ref="D61:D62"/>
    <mergeCell ref="A58:A60"/>
    <mergeCell ref="B58:B60"/>
    <mergeCell ref="A63:A68"/>
    <mergeCell ref="B63:B68"/>
    <mergeCell ref="C63:C68"/>
    <mergeCell ref="D63:D68"/>
    <mergeCell ref="A69:A70"/>
    <mergeCell ref="B69:B70"/>
    <mergeCell ref="C69:C70"/>
    <mergeCell ref="D69:D70"/>
    <mergeCell ref="D89:D93"/>
    <mergeCell ref="C89:C93"/>
    <mergeCell ref="B89:B93"/>
    <mergeCell ref="A89:A93"/>
    <mergeCell ref="B87:B88"/>
    <mergeCell ref="C87:C88"/>
    <mergeCell ref="D87:D88"/>
    <mergeCell ref="A87:A88"/>
    <mergeCell ref="D81:D86"/>
    <mergeCell ref="C81:C86"/>
    <mergeCell ref="B81:B86"/>
    <mergeCell ref="A81:A86"/>
    <mergeCell ref="B71:B73"/>
    <mergeCell ref="C71:C73"/>
    <mergeCell ref="D71:D73"/>
    <mergeCell ref="A71:A73"/>
    <mergeCell ref="A77:A79"/>
    <mergeCell ref="B77:B79"/>
    <mergeCell ref="C77:C79"/>
    <mergeCell ref="D77:D79"/>
    <mergeCell ref="A75:A76"/>
  </mergeCells>
  <pageMargins left="0.35433070866141736" right="0.27559055118110237" top="0.47244094488188981" bottom="0.74803149606299213" header="0.35433070866141736" footer="0.31496062992125984"/>
  <pageSetup paperSize="256" scale="66" fitToHeight="4"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N150"/>
  <sheetViews>
    <sheetView view="pageBreakPreview" topLeftCell="A58" zoomScaleNormal="100" zoomScaleSheetLayoutView="100" workbookViewId="0">
      <selection activeCell="B65" sqref="B65:D67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6.42578125" style="251" bestFit="1" customWidth="1"/>
    <col min="8" max="8" width="10.28515625" style="254" customWidth="1"/>
    <col min="9" max="9" width="27.140625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1" hidden="1" customWidth="1"/>
    <col min="14" max="14" width="9.140625" style="251"/>
    <col min="15" max="16384" width="9.140625" style="250"/>
  </cols>
  <sheetData>
    <row r="1" spans="1:14" s="314" customFormat="1" ht="12.75" customHeight="1" x14ac:dyDescent="0.2">
      <c r="A1" s="484"/>
      <c r="B1" s="484"/>
      <c r="C1" s="383"/>
      <c r="D1" s="383"/>
      <c r="E1" s="383"/>
      <c r="F1" s="383"/>
      <c r="G1" s="383"/>
      <c r="H1" s="915" t="s">
        <v>3</v>
      </c>
      <c r="I1" s="915"/>
      <c r="J1" s="915"/>
      <c r="K1" s="915"/>
      <c r="L1" s="915"/>
      <c r="M1" s="383"/>
      <c r="N1" s="383"/>
    </row>
    <row r="2" spans="1:14" s="314" customFormat="1" ht="17.25" customHeight="1" x14ac:dyDescent="0.2">
      <c r="A2" s="484"/>
      <c r="B2" s="484"/>
      <c r="C2" s="383"/>
      <c r="D2" s="383"/>
      <c r="E2" s="383"/>
      <c r="F2" s="383"/>
      <c r="G2" s="383"/>
      <c r="H2" s="916" t="s">
        <v>300</v>
      </c>
      <c r="I2" s="917"/>
      <c r="J2" s="917"/>
      <c r="K2" s="917"/>
      <c r="L2" s="917"/>
      <c r="M2" s="383"/>
      <c r="N2" s="383"/>
    </row>
    <row r="3" spans="1:14" s="314" customFormat="1" ht="17.25" customHeight="1" x14ac:dyDescent="0.2">
      <c r="A3" s="484"/>
      <c r="B3" s="484"/>
      <c r="C3" s="383"/>
      <c r="D3" s="383"/>
      <c r="E3" s="383"/>
      <c r="F3" s="383"/>
      <c r="G3" s="383"/>
      <c r="H3" s="488"/>
      <c r="I3" s="487" t="s">
        <v>299</v>
      </c>
      <c r="K3" s="486"/>
      <c r="L3" s="485"/>
      <c r="M3" s="383"/>
      <c r="N3" s="383"/>
    </row>
    <row r="4" spans="1:14" s="314" customFormat="1" ht="14.25" x14ac:dyDescent="0.2">
      <c r="A4" s="484"/>
      <c r="B4" s="484"/>
      <c r="C4" s="386"/>
      <c r="D4" s="383"/>
      <c r="E4" s="386"/>
      <c r="F4" s="386"/>
      <c r="G4" s="386"/>
      <c r="H4" s="383"/>
      <c r="I4" s="918" t="s">
        <v>245</v>
      </c>
      <c r="J4" s="918"/>
      <c r="K4" s="918"/>
      <c r="L4" s="918"/>
      <c r="M4" s="383"/>
      <c r="N4" s="383"/>
    </row>
    <row r="5" spans="1:14" s="314" customFormat="1" ht="14.25" x14ac:dyDescent="0.2">
      <c r="A5" s="484"/>
      <c r="B5" s="484"/>
      <c r="C5" s="383"/>
      <c r="D5" s="383"/>
      <c r="E5" s="383"/>
      <c r="F5" s="383"/>
      <c r="G5" s="383"/>
      <c r="H5" s="383"/>
      <c r="I5" s="918" t="s">
        <v>244</v>
      </c>
      <c r="J5" s="918"/>
      <c r="K5" s="918"/>
      <c r="L5" s="918"/>
      <c r="M5" s="383"/>
      <c r="N5" s="383"/>
    </row>
    <row r="6" spans="1:14" s="259" customFormat="1" ht="10.5" customHeight="1" x14ac:dyDescent="0.25">
      <c r="A6" s="483"/>
      <c r="B6" s="482"/>
      <c r="C6" s="476"/>
      <c r="D6" s="481"/>
      <c r="E6" s="476"/>
      <c r="F6" s="476"/>
      <c r="G6" s="476"/>
      <c r="H6" s="480"/>
      <c r="I6" s="479"/>
      <c r="J6" s="478"/>
      <c r="K6" s="477"/>
      <c r="L6" s="476"/>
      <c r="M6" s="462"/>
      <c r="N6" s="462"/>
    </row>
    <row r="7" spans="1:14" s="314" customFormat="1" ht="13.5" customHeight="1" x14ac:dyDescent="0.2">
      <c r="A7" s="919" t="s">
        <v>439</v>
      </c>
      <c r="B7" s="920"/>
      <c r="C7" s="920"/>
      <c r="D7" s="920"/>
      <c r="E7" s="920"/>
      <c r="F7" s="920"/>
      <c r="G7" s="920"/>
      <c r="H7" s="920"/>
      <c r="I7" s="920"/>
      <c r="J7" s="920"/>
      <c r="K7" s="920"/>
      <c r="L7" s="920"/>
      <c r="M7" s="383"/>
      <c r="N7" s="383"/>
    </row>
    <row r="8" spans="1:14" ht="9" hidden="1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4" ht="18" x14ac:dyDescent="0.25">
      <c r="A9" s="814" t="s">
        <v>438</v>
      </c>
      <c r="B9" s="815"/>
      <c r="C9" s="815"/>
      <c r="D9" s="815"/>
      <c r="E9" s="815"/>
      <c r="F9" s="815"/>
      <c r="G9" s="815"/>
      <c r="H9" s="815"/>
      <c r="I9" s="815"/>
      <c r="J9" s="815"/>
      <c r="K9" s="815"/>
      <c r="L9" s="815"/>
    </row>
    <row r="10" spans="1:14" ht="6.7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4" s="260" customFormat="1" ht="27" customHeight="1" x14ac:dyDescent="0.2">
      <c r="A11" s="269"/>
      <c r="B11" s="959" t="s">
        <v>554</v>
      </c>
      <c r="C11" s="959"/>
      <c r="D11" s="959"/>
      <c r="E11" s="797" t="s">
        <v>555</v>
      </c>
      <c r="F11" s="797"/>
      <c r="G11" s="797"/>
      <c r="H11" s="797"/>
      <c r="I11" s="797" t="s">
        <v>553</v>
      </c>
      <c r="J11" s="797"/>
      <c r="K11" s="797"/>
      <c r="L11" s="797"/>
      <c r="M11" s="475"/>
      <c r="N11" s="270"/>
    </row>
    <row r="12" spans="1:14" s="260" customFormat="1" ht="27" customHeight="1" x14ac:dyDescent="0.2">
      <c r="A12" s="798" t="s">
        <v>239</v>
      </c>
      <c r="B12" s="801" t="s">
        <v>238</v>
      </c>
      <c r="C12" s="804" t="s">
        <v>69</v>
      </c>
      <c r="D12" s="805"/>
      <c r="E12" s="806" t="s">
        <v>70</v>
      </c>
      <c r="F12" s="806"/>
      <c r="G12" s="806"/>
      <c r="H12" s="806"/>
      <c r="I12" s="807" t="s">
        <v>237</v>
      </c>
      <c r="J12" s="808"/>
      <c r="K12" s="808"/>
      <c r="L12" s="809"/>
      <c r="M12" s="263"/>
      <c r="N12" s="270"/>
    </row>
    <row r="13" spans="1:14" s="260" customFormat="1" x14ac:dyDescent="0.2">
      <c r="A13" s="799"/>
      <c r="B13" s="802"/>
      <c r="C13" s="798" t="s">
        <v>234</v>
      </c>
      <c r="D13" s="798" t="s">
        <v>72</v>
      </c>
      <c r="E13" s="798" t="s">
        <v>236</v>
      </c>
      <c r="F13" s="798" t="s">
        <v>234</v>
      </c>
      <c r="G13" s="798" t="s">
        <v>72</v>
      </c>
      <c r="H13" s="798" t="s">
        <v>235</v>
      </c>
      <c r="I13" s="801" t="s">
        <v>0</v>
      </c>
      <c r="J13" s="801" t="s">
        <v>234</v>
      </c>
      <c r="K13" s="798" t="s">
        <v>72</v>
      </c>
      <c r="L13" s="798" t="s">
        <v>233</v>
      </c>
      <c r="M13" s="270"/>
      <c r="N13" s="270"/>
    </row>
    <row r="14" spans="1:14" s="260" customFormat="1" x14ac:dyDescent="0.2">
      <c r="A14" s="799"/>
      <c r="B14" s="802"/>
      <c r="C14" s="799"/>
      <c r="D14" s="799"/>
      <c r="E14" s="799"/>
      <c r="F14" s="799"/>
      <c r="G14" s="799"/>
      <c r="H14" s="799"/>
      <c r="I14" s="802"/>
      <c r="J14" s="802"/>
      <c r="K14" s="799"/>
      <c r="L14" s="799"/>
      <c r="M14" s="270"/>
      <c r="N14" s="270"/>
    </row>
    <row r="15" spans="1:14" s="260" customFormat="1" x14ac:dyDescent="0.2">
      <c r="A15" s="799"/>
      <c r="B15" s="802"/>
      <c r="C15" s="799"/>
      <c r="D15" s="799"/>
      <c r="E15" s="799"/>
      <c r="F15" s="799"/>
      <c r="G15" s="799"/>
      <c r="H15" s="799"/>
      <c r="I15" s="802"/>
      <c r="J15" s="802"/>
      <c r="K15" s="799"/>
      <c r="L15" s="799"/>
      <c r="M15" s="270"/>
      <c r="N15" s="270"/>
    </row>
    <row r="16" spans="1:14" s="260" customFormat="1" x14ac:dyDescent="0.2">
      <c r="A16" s="800"/>
      <c r="B16" s="803"/>
      <c r="C16" s="800"/>
      <c r="D16" s="800"/>
      <c r="E16" s="800"/>
      <c r="F16" s="800"/>
      <c r="G16" s="800"/>
      <c r="H16" s="800"/>
      <c r="I16" s="803"/>
      <c r="J16" s="803"/>
      <c r="K16" s="800"/>
      <c r="L16" s="800"/>
      <c r="M16" s="270"/>
      <c r="N16" s="270"/>
    </row>
    <row r="17" spans="1:14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  <c r="M17" s="464"/>
      <c r="N17" s="464"/>
    </row>
    <row r="18" spans="1:14" s="295" customFormat="1" x14ac:dyDescent="0.2">
      <c r="A18" s="960" t="s">
        <v>437</v>
      </c>
      <c r="B18" s="868"/>
      <c r="C18" s="868"/>
      <c r="D18" s="868"/>
      <c r="E18" s="868"/>
      <c r="F18" s="868"/>
      <c r="G18" s="868"/>
      <c r="H18" s="868"/>
      <c r="I18" s="868"/>
      <c r="J18" s="868"/>
      <c r="K18" s="868"/>
      <c r="L18" s="869"/>
      <c r="M18" s="464"/>
      <c r="N18" s="464"/>
    </row>
    <row r="19" spans="1:14" s="290" customFormat="1" ht="38.25" x14ac:dyDescent="0.2">
      <c r="A19" s="297">
        <v>1</v>
      </c>
      <c r="B19" s="281" t="s">
        <v>426</v>
      </c>
      <c r="C19" s="280" t="s">
        <v>4</v>
      </c>
      <c r="D19" s="280">
        <v>6.89</v>
      </c>
      <c r="E19" s="281" t="s">
        <v>292</v>
      </c>
      <c r="F19" s="280" t="s">
        <v>4</v>
      </c>
      <c r="G19" s="279">
        <v>6.89</v>
      </c>
      <c r="H19" s="280" t="s">
        <v>78</v>
      </c>
      <c r="I19" s="281"/>
      <c r="J19" s="280"/>
      <c r="K19" s="279"/>
      <c r="L19" s="278"/>
    </row>
    <row r="20" spans="1:14" s="290" customFormat="1" ht="38.25" x14ac:dyDescent="0.2">
      <c r="A20" s="297">
        <v>2</v>
      </c>
      <c r="B20" s="472" t="s">
        <v>436</v>
      </c>
      <c r="C20" s="473" t="s">
        <v>544</v>
      </c>
      <c r="D20" s="280">
        <v>2</v>
      </c>
      <c r="E20" s="281" t="s">
        <v>290</v>
      </c>
      <c r="F20" s="280" t="s">
        <v>12</v>
      </c>
      <c r="G20" s="279">
        <v>2</v>
      </c>
      <c r="H20" s="280" t="s">
        <v>78</v>
      </c>
      <c r="I20" s="281"/>
      <c r="J20" s="280"/>
      <c r="K20" s="279"/>
      <c r="L20" s="278"/>
    </row>
    <row r="21" spans="1:14" s="290" customFormat="1" ht="63.75" x14ac:dyDescent="0.2">
      <c r="A21" s="823">
        <v>3</v>
      </c>
      <c r="B21" s="825" t="s">
        <v>419</v>
      </c>
      <c r="C21" s="471" t="s">
        <v>4</v>
      </c>
      <c r="D21" s="280">
        <v>6.89</v>
      </c>
      <c r="E21" s="281"/>
      <c r="F21" s="280"/>
      <c r="G21" s="279"/>
      <c r="H21" s="280"/>
      <c r="I21" s="281" t="s">
        <v>435</v>
      </c>
      <c r="J21" s="280" t="s">
        <v>77</v>
      </c>
      <c r="K21" s="291">
        <v>1</v>
      </c>
      <c r="L21" s="278" t="s">
        <v>91</v>
      </c>
    </row>
    <row r="22" spans="1:14" s="290" customFormat="1" ht="63.75" x14ac:dyDescent="0.2">
      <c r="A22" s="844"/>
      <c r="B22" s="845"/>
      <c r="C22" s="471"/>
      <c r="D22" s="280"/>
      <c r="E22" s="281"/>
      <c r="F22" s="280"/>
      <c r="G22" s="279"/>
      <c r="H22" s="280"/>
      <c r="I22" s="281" t="s">
        <v>434</v>
      </c>
      <c r="J22" s="280" t="s">
        <v>77</v>
      </c>
      <c r="K22" s="291">
        <v>1</v>
      </c>
      <c r="L22" s="278" t="s">
        <v>91</v>
      </c>
    </row>
    <row r="23" spans="1:14" s="438" customFormat="1" ht="132" customHeight="1" x14ac:dyDescent="0.2">
      <c r="A23" s="278"/>
      <c r="B23" s="281"/>
      <c r="C23" s="296"/>
      <c r="D23" s="280"/>
      <c r="E23" s="281"/>
      <c r="F23" s="280"/>
      <c r="G23" s="279"/>
      <c r="H23" s="280"/>
      <c r="I23" s="281" t="s">
        <v>545</v>
      </c>
      <c r="J23" s="280" t="s">
        <v>77</v>
      </c>
      <c r="K23" s="291">
        <v>1.3089999999999999</v>
      </c>
      <c r="L23" s="278" t="s">
        <v>91</v>
      </c>
    </row>
    <row r="24" spans="1:14" s="438" customFormat="1" ht="50.25" customHeight="1" x14ac:dyDescent="0.2">
      <c r="A24" s="278">
        <v>4</v>
      </c>
      <c r="B24" s="281" t="s">
        <v>41</v>
      </c>
      <c r="C24" s="296" t="s">
        <v>12</v>
      </c>
      <c r="D24" s="280">
        <v>2</v>
      </c>
      <c r="E24" s="281"/>
      <c r="F24" s="280"/>
      <c r="G24" s="279"/>
      <c r="H24" s="280"/>
      <c r="I24" s="281" t="s">
        <v>433</v>
      </c>
      <c r="J24" s="280" t="s">
        <v>77</v>
      </c>
      <c r="K24" s="291">
        <v>2</v>
      </c>
      <c r="L24" s="278" t="s">
        <v>91</v>
      </c>
    </row>
    <row r="25" spans="1:14" s="489" customFormat="1" x14ac:dyDescent="0.2">
      <c r="A25" s="943" t="s">
        <v>386</v>
      </c>
      <c r="B25" s="944"/>
      <c r="C25" s="944"/>
      <c r="D25" s="944"/>
      <c r="E25" s="944"/>
      <c r="F25" s="944"/>
      <c r="G25" s="944"/>
      <c r="H25" s="944"/>
      <c r="I25" s="944"/>
      <c r="J25" s="944"/>
      <c r="K25" s="944"/>
      <c r="L25" s="945"/>
    </row>
    <row r="26" spans="1:14" s="489" customFormat="1" ht="43.5" customHeight="1" x14ac:dyDescent="0.2">
      <c r="A26" s="470">
        <v>5</v>
      </c>
      <c r="B26" s="283" t="s">
        <v>415</v>
      </c>
      <c r="C26" s="285" t="s">
        <v>4</v>
      </c>
      <c r="D26" s="469">
        <v>4.5</v>
      </c>
      <c r="E26" s="283"/>
      <c r="F26" s="467"/>
      <c r="G26" s="364"/>
      <c r="H26" s="283"/>
      <c r="I26" s="283" t="s">
        <v>524</v>
      </c>
      <c r="J26" s="467" t="s">
        <v>8</v>
      </c>
      <c r="K26" s="364">
        <v>0.19800000000000001</v>
      </c>
      <c r="L26" s="283" t="s">
        <v>91</v>
      </c>
    </row>
    <row r="27" spans="1:14" s="489" customFormat="1" ht="76.5" x14ac:dyDescent="0.2">
      <c r="A27" s="924">
        <v>6</v>
      </c>
      <c r="B27" s="923" t="s">
        <v>306</v>
      </c>
      <c r="C27" s="285" t="s">
        <v>4</v>
      </c>
      <c r="D27" s="469">
        <v>4.5</v>
      </c>
      <c r="E27" s="283"/>
      <c r="F27" s="467"/>
      <c r="G27" s="364"/>
      <c r="H27" s="468"/>
      <c r="I27" s="283" t="s">
        <v>546</v>
      </c>
      <c r="J27" s="467" t="s">
        <v>17</v>
      </c>
      <c r="K27" s="364">
        <v>1.1999999999999999E-3</v>
      </c>
      <c r="L27" s="283" t="s">
        <v>91</v>
      </c>
    </row>
    <row r="28" spans="1:14" s="489" customFormat="1" x14ac:dyDescent="0.2">
      <c r="A28" s="925"/>
      <c r="B28" s="837"/>
      <c r="C28" s="285"/>
      <c r="D28" s="469"/>
      <c r="E28" s="283"/>
      <c r="F28" s="285"/>
      <c r="G28" s="364"/>
      <c r="H28" s="468"/>
      <c r="I28" s="283" t="s">
        <v>56</v>
      </c>
      <c r="J28" s="285" t="s">
        <v>17</v>
      </c>
      <c r="K28" s="364"/>
      <c r="L28" s="283" t="s">
        <v>91</v>
      </c>
    </row>
    <row r="29" spans="1:14" s="489" customFormat="1" x14ac:dyDescent="0.2">
      <c r="A29" s="943" t="s">
        <v>383</v>
      </c>
      <c r="B29" s="944"/>
      <c r="C29" s="944"/>
      <c r="D29" s="944"/>
      <c r="E29" s="944"/>
      <c r="F29" s="944"/>
      <c r="G29" s="944"/>
      <c r="H29" s="944"/>
      <c r="I29" s="944"/>
      <c r="J29" s="944"/>
      <c r="K29" s="944"/>
      <c r="L29" s="945"/>
    </row>
    <row r="30" spans="1:14" s="489" customFormat="1" ht="51" x14ac:dyDescent="0.2">
      <c r="A30" s="508">
        <v>7</v>
      </c>
      <c r="B30" s="281" t="s">
        <v>382</v>
      </c>
      <c r="C30" s="280" t="s">
        <v>4</v>
      </c>
      <c r="D30" s="505">
        <v>1.5</v>
      </c>
      <c r="E30" s="281"/>
      <c r="F30" s="507"/>
      <c r="G30" s="291"/>
      <c r="H30" s="281"/>
      <c r="I30" s="281" t="s">
        <v>284</v>
      </c>
      <c r="J30" s="507" t="s">
        <v>8</v>
      </c>
      <c r="K30" s="291">
        <v>6.6000000000000003E-2</v>
      </c>
      <c r="L30" s="281" t="s">
        <v>91</v>
      </c>
    </row>
    <row r="31" spans="1:14" s="489" customFormat="1" ht="38.25" x14ac:dyDescent="0.2">
      <c r="A31" s="508">
        <v>8</v>
      </c>
      <c r="B31" s="825" t="s">
        <v>548</v>
      </c>
      <c r="C31" s="280" t="s">
        <v>4</v>
      </c>
      <c r="D31" s="505">
        <v>1.5</v>
      </c>
      <c r="E31" s="281"/>
      <c r="F31" s="507"/>
      <c r="G31" s="291"/>
      <c r="H31" s="281"/>
      <c r="I31" s="281" t="s">
        <v>549</v>
      </c>
      <c r="J31" s="507" t="s">
        <v>5</v>
      </c>
      <c r="K31" s="291">
        <v>4.0000000000000002E-4</v>
      </c>
      <c r="L31" s="281" t="s">
        <v>91</v>
      </c>
    </row>
    <row r="32" spans="1:14" s="489" customFormat="1" x14ac:dyDescent="0.2">
      <c r="A32" s="470" t="s">
        <v>201</v>
      </c>
      <c r="B32" s="837"/>
      <c r="C32" s="285" t="s">
        <v>201</v>
      </c>
      <c r="D32" s="362" t="s">
        <v>201</v>
      </c>
      <c r="E32" s="283"/>
      <c r="F32" s="467"/>
      <c r="G32" s="364"/>
      <c r="H32" s="468"/>
      <c r="I32" s="283" t="s">
        <v>547</v>
      </c>
      <c r="J32" s="467" t="s">
        <v>5</v>
      </c>
      <c r="K32" s="364">
        <v>1E-3</v>
      </c>
      <c r="L32" s="283" t="s">
        <v>91</v>
      </c>
    </row>
    <row r="33" spans="1:14" s="295" customFormat="1" x14ac:dyDescent="0.2">
      <c r="A33" s="960" t="s">
        <v>432</v>
      </c>
      <c r="B33" s="868"/>
      <c r="C33" s="868"/>
      <c r="D33" s="868"/>
      <c r="E33" s="868"/>
      <c r="F33" s="868"/>
      <c r="G33" s="868"/>
      <c r="H33" s="868"/>
      <c r="I33" s="868"/>
      <c r="J33" s="868"/>
      <c r="K33" s="868"/>
      <c r="L33" s="869"/>
      <c r="M33" s="464"/>
      <c r="N33" s="464"/>
    </row>
    <row r="34" spans="1:14" s="290" customFormat="1" ht="38.25" x14ac:dyDescent="0.2">
      <c r="A34" s="297">
        <v>9</v>
      </c>
      <c r="B34" s="281" t="s">
        <v>426</v>
      </c>
      <c r="C34" s="280" t="s">
        <v>4</v>
      </c>
      <c r="D34" s="280">
        <v>11.31</v>
      </c>
      <c r="E34" s="281" t="s">
        <v>292</v>
      </c>
      <c r="F34" s="280" t="s">
        <v>4</v>
      </c>
      <c r="G34" s="279">
        <v>11.31</v>
      </c>
      <c r="H34" s="280" t="s">
        <v>78</v>
      </c>
      <c r="I34" s="281"/>
      <c r="J34" s="280"/>
      <c r="K34" s="279"/>
      <c r="L34" s="278"/>
    </row>
    <row r="35" spans="1:14" s="290" customFormat="1" ht="38.25" x14ac:dyDescent="0.2">
      <c r="A35" s="297">
        <v>10</v>
      </c>
      <c r="B35" s="472" t="s">
        <v>431</v>
      </c>
      <c r="C35" s="473" t="s">
        <v>12</v>
      </c>
      <c r="D35" s="280">
        <v>5</v>
      </c>
      <c r="E35" s="281" t="s">
        <v>290</v>
      </c>
      <c r="F35" s="280" t="s">
        <v>12</v>
      </c>
      <c r="G35" s="279">
        <v>5</v>
      </c>
      <c r="H35" s="280" t="s">
        <v>78</v>
      </c>
      <c r="I35" s="281"/>
      <c r="J35" s="280"/>
      <c r="K35" s="279"/>
      <c r="L35" s="278"/>
    </row>
    <row r="36" spans="1:14" s="290" customFormat="1" ht="51" x14ac:dyDescent="0.2">
      <c r="A36" s="823">
        <v>11</v>
      </c>
      <c r="B36" s="825" t="s">
        <v>289</v>
      </c>
      <c r="C36" s="473" t="s">
        <v>4</v>
      </c>
      <c r="D36" s="280">
        <v>5.61</v>
      </c>
      <c r="E36" s="281"/>
      <c r="F36" s="280"/>
      <c r="G36" s="279"/>
      <c r="H36" s="280"/>
      <c r="I36" s="281" t="s">
        <v>430</v>
      </c>
      <c r="J36" s="280" t="s">
        <v>77</v>
      </c>
      <c r="K36" s="291">
        <v>1</v>
      </c>
      <c r="L36" s="278" t="s">
        <v>91</v>
      </c>
    </row>
    <row r="37" spans="1:14" s="290" customFormat="1" ht="51" x14ac:dyDescent="0.2">
      <c r="A37" s="844"/>
      <c r="B37" s="845"/>
      <c r="C37" s="471"/>
      <c r="D37" s="280"/>
      <c r="E37" s="281"/>
      <c r="F37" s="280"/>
      <c r="G37" s="279"/>
      <c r="H37" s="280"/>
      <c r="I37" s="281" t="s">
        <v>429</v>
      </c>
      <c r="J37" s="280" t="s">
        <v>77</v>
      </c>
      <c r="K37" s="291">
        <v>2</v>
      </c>
      <c r="L37" s="278" t="s">
        <v>91</v>
      </c>
    </row>
    <row r="38" spans="1:14" s="438" customFormat="1" ht="140.25" x14ac:dyDescent="0.2">
      <c r="A38" s="574"/>
      <c r="B38" s="575"/>
      <c r="C38" s="471"/>
      <c r="D38" s="280"/>
      <c r="E38" s="281"/>
      <c r="F38" s="280"/>
      <c r="G38" s="279"/>
      <c r="H38" s="280"/>
      <c r="I38" s="281" t="s">
        <v>550</v>
      </c>
      <c r="J38" s="280" t="s">
        <v>77</v>
      </c>
      <c r="K38" s="291">
        <v>1.5149999999999999</v>
      </c>
      <c r="L38" s="278" t="s">
        <v>91</v>
      </c>
    </row>
    <row r="39" spans="1:14" s="287" customFormat="1" ht="51" customHeight="1" x14ac:dyDescent="0.2">
      <c r="A39" s="963">
        <v>12</v>
      </c>
      <c r="B39" s="923" t="s">
        <v>419</v>
      </c>
      <c r="C39" s="525" t="s">
        <v>4</v>
      </c>
      <c r="D39" s="525">
        <v>5.7</v>
      </c>
      <c r="E39" s="524"/>
      <c r="F39" s="524"/>
      <c r="G39" s="524"/>
      <c r="H39" s="524"/>
      <c r="I39" s="281" t="s">
        <v>428</v>
      </c>
      <c r="J39" s="280" t="s">
        <v>77</v>
      </c>
      <c r="K39" s="291">
        <v>1</v>
      </c>
      <c r="L39" s="278" t="s">
        <v>91</v>
      </c>
      <c r="M39" s="263"/>
      <c r="N39" s="263"/>
    </row>
    <row r="40" spans="1:14" s="287" customFormat="1" ht="51" x14ac:dyDescent="0.2">
      <c r="A40" s="930"/>
      <c r="B40" s="929"/>
      <c r="C40" s="524"/>
      <c r="D40" s="524"/>
      <c r="E40" s="524"/>
      <c r="F40" s="524"/>
      <c r="G40" s="524"/>
      <c r="H40" s="524"/>
      <c r="I40" s="281" t="s">
        <v>416</v>
      </c>
      <c r="J40" s="280" t="s">
        <v>77</v>
      </c>
      <c r="K40" s="291">
        <v>1</v>
      </c>
      <c r="L40" s="278" t="s">
        <v>91</v>
      </c>
      <c r="M40" s="263"/>
      <c r="N40" s="263"/>
    </row>
    <row r="41" spans="1:14" s="576" customFormat="1" ht="140.25" x14ac:dyDescent="0.2">
      <c r="A41" s="592"/>
      <c r="B41" s="930"/>
      <c r="C41" s="524"/>
      <c r="D41" s="524"/>
      <c r="E41" s="524"/>
      <c r="F41" s="524"/>
      <c r="G41" s="524"/>
      <c r="H41" s="524"/>
      <c r="I41" s="281" t="s">
        <v>550</v>
      </c>
      <c r="J41" s="280" t="s">
        <v>77</v>
      </c>
      <c r="K41" s="291">
        <v>1.083</v>
      </c>
      <c r="L41" s="278" t="s">
        <v>91</v>
      </c>
      <c r="M41" s="263"/>
      <c r="N41" s="263"/>
    </row>
    <row r="42" spans="1:14" s="489" customFormat="1" x14ac:dyDescent="0.2">
      <c r="A42" s="943" t="s">
        <v>386</v>
      </c>
      <c r="B42" s="944"/>
      <c r="C42" s="944"/>
      <c r="D42" s="944"/>
      <c r="E42" s="944"/>
      <c r="F42" s="944"/>
      <c r="G42" s="944"/>
      <c r="H42" s="944"/>
      <c r="I42" s="944"/>
      <c r="J42" s="944"/>
      <c r="K42" s="944"/>
      <c r="L42" s="945"/>
    </row>
    <row r="43" spans="1:14" s="489" customFormat="1" ht="43.5" customHeight="1" x14ac:dyDescent="0.2">
      <c r="A43" s="470">
        <v>13</v>
      </c>
      <c r="B43" s="283" t="s">
        <v>551</v>
      </c>
      <c r="C43" s="285" t="s">
        <v>4</v>
      </c>
      <c r="D43" s="469">
        <v>2.75</v>
      </c>
      <c r="E43" s="283"/>
      <c r="F43" s="467"/>
      <c r="G43" s="364"/>
      <c r="H43" s="283"/>
      <c r="I43" s="283" t="s">
        <v>284</v>
      </c>
      <c r="J43" s="467" t="s">
        <v>8</v>
      </c>
      <c r="K43" s="364">
        <v>0.121</v>
      </c>
      <c r="L43" s="283" t="s">
        <v>91</v>
      </c>
    </row>
    <row r="44" spans="1:14" s="489" customFormat="1" ht="76.5" x14ac:dyDescent="0.2">
      <c r="A44" s="924">
        <v>14</v>
      </c>
      <c r="B44" s="923" t="s">
        <v>306</v>
      </c>
      <c r="C44" s="285" t="s">
        <v>4</v>
      </c>
      <c r="D44" s="469">
        <v>2.75</v>
      </c>
      <c r="E44" s="283"/>
      <c r="F44" s="467"/>
      <c r="G44" s="364"/>
      <c r="H44" s="468"/>
      <c r="I44" s="283" t="s">
        <v>546</v>
      </c>
      <c r="J44" s="467" t="s">
        <v>17</v>
      </c>
      <c r="K44" s="364">
        <v>6.9999999999999999E-4</v>
      </c>
      <c r="L44" s="283" t="s">
        <v>91</v>
      </c>
    </row>
    <row r="45" spans="1:14" s="489" customFormat="1" x14ac:dyDescent="0.2">
      <c r="A45" s="925"/>
      <c r="B45" s="837"/>
      <c r="C45" s="285"/>
      <c r="D45" s="469"/>
      <c r="E45" s="283"/>
      <c r="F45" s="285"/>
      <c r="G45" s="364"/>
      <c r="H45" s="468"/>
      <c r="I45" s="283" t="s">
        <v>56</v>
      </c>
      <c r="J45" s="285" t="s">
        <v>5</v>
      </c>
      <c r="K45" s="364">
        <v>1E-4</v>
      </c>
      <c r="L45" s="283" t="s">
        <v>91</v>
      </c>
    </row>
    <row r="46" spans="1:14" s="295" customFormat="1" x14ac:dyDescent="0.2">
      <c r="A46" s="960" t="s">
        <v>427</v>
      </c>
      <c r="B46" s="868"/>
      <c r="C46" s="868"/>
      <c r="D46" s="868"/>
      <c r="E46" s="868"/>
      <c r="F46" s="868"/>
      <c r="G46" s="868"/>
      <c r="H46" s="868"/>
      <c r="I46" s="868"/>
      <c r="J46" s="868"/>
      <c r="K46" s="868"/>
      <c r="L46" s="869"/>
      <c r="M46" s="464"/>
      <c r="N46" s="464"/>
    </row>
    <row r="47" spans="1:14" s="290" customFormat="1" ht="38.25" x14ac:dyDescent="0.2">
      <c r="A47" s="297">
        <v>15</v>
      </c>
      <c r="B47" s="281" t="s">
        <v>426</v>
      </c>
      <c r="C47" s="280" t="s">
        <v>4</v>
      </c>
      <c r="D47" s="280">
        <v>13.36</v>
      </c>
      <c r="E47" s="281" t="s">
        <v>292</v>
      </c>
      <c r="F47" s="280" t="s">
        <v>4</v>
      </c>
      <c r="G47" s="279">
        <v>13.36</v>
      </c>
      <c r="H47" s="280" t="s">
        <v>78</v>
      </c>
      <c r="I47" s="281"/>
      <c r="J47" s="280"/>
      <c r="K47" s="279"/>
      <c r="L47" s="278"/>
    </row>
    <row r="48" spans="1:14" s="290" customFormat="1" ht="38.25" x14ac:dyDescent="0.2">
      <c r="A48" s="297">
        <v>16</v>
      </c>
      <c r="B48" s="472" t="s">
        <v>425</v>
      </c>
      <c r="C48" s="473" t="s">
        <v>12</v>
      </c>
      <c r="D48" s="280">
        <v>4</v>
      </c>
      <c r="E48" s="281" t="s">
        <v>290</v>
      </c>
      <c r="F48" s="280" t="s">
        <v>12</v>
      </c>
      <c r="G48" s="279">
        <v>4</v>
      </c>
      <c r="H48" s="280" t="s">
        <v>78</v>
      </c>
      <c r="I48" s="281"/>
      <c r="J48" s="280"/>
      <c r="K48" s="279"/>
      <c r="L48" s="278"/>
    </row>
    <row r="49" spans="1:14" s="290" customFormat="1" ht="25.5" x14ac:dyDescent="0.2">
      <c r="A49" s="297">
        <v>17</v>
      </c>
      <c r="B49" s="472" t="s">
        <v>424</v>
      </c>
      <c r="C49" s="473" t="s">
        <v>12</v>
      </c>
      <c r="D49" s="280">
        <v>1</v>
      </c>
      <c r="E49" s="281" t="s">
        <v>552</v>
      </c>
      <c r="F49" s="280" t="s">
        <v>12</v>
      </c>
      <c r="G49" s="279">
        <v>1</v>
      </c>
      <c r="H49" s="280" t="s">
        <v>423</v>
      </c>
      <c r="I49" s="281"/>
      <c r="J49" s="280"/>
      <c r="K49" s="279"/>
      <c r="L49" s="278"/>
    </row>
    <row r="50" spans="1:14" s="290" customFormat="1" ht="51" x14ac:dyDescent="0.2">
      <c r="A50" s="823">
        <v>18</v>
      </c>
      <c r="B50" s="825" t="s">
        <v>289</v>
      </c>
      <c r="C50" s="473" t="s">
        <v>4</v>
      </c>
      <c r="D50" s="280">
        <v>6.41</v>
      </c>
      <c r="E50" s="281"/>
      <c r="F50" s="280"/>
      <c r="G50" s="279"/>
      <c r="H50" s="280" t="s">
        <v>201</v>
      </c>
      <c r="I50" s="281" t="s">
        <v>422</v>
      </c>
      <c r="J50" s="280" t="s">
        <v>77</v>
      </c>
      <c r="K50" s="291">
        <v>1</v>
      </c>
      <c r="L50" s="278" t="s">
        <v>91</v>
      </c>
    </row>
    <row r="51" spans="1:14" s="290" customFormat="1" ht="51" x14ac:dyDescent="0.2">
      <c r="A51" s="844"/>
      <c r="B51" s="845"/>
      <c r="C51" s="471"/>
      <c r="D51" s="280"/>
      <c r="E51" s="281"/>
      <c r="F51" s="280"/>
      <c r="G51" s="279"/>
      <c r="H51" s="280" t="s">
        <v>201</v>
      </c>
      <c r="I51" s="281" t="s">
        <v>421</v>
      </c>
      <c r="J51" s="280" t="s">
        <v>77</v>
      </c>
      <c r="K51" s="291">
        <v>1</v>
      </c>
      <c r="L51" s="278" t="s">
        <v>91</v>
      </c>
    </row>
    <row r="52" spans="1:14" s="290" customFormat="1" ht="51" x14ac:dyDescent="0.2">
      <c r="A52" s="844"/>
      <c r="B52" s="845"/>
      <c r="C52" s="471"/>
      <c r="D52" s="280"/>
      <c r="E52" s="281"/>
      <c r="F52" s="280"/>
      <c r="G52" s="279"/>
      <c r="H52" s="280" t="s">
        <v>201</v>
      </c>
      <c r="I52" s="281" t="s">
        <v>420</v>
      </c>
      <c r="J52" s="280" t="s">
        <v>77</v>
      </c>
      <c r="K52" s="291">
        <v>1</v>
      </c>
      <c r="L52" s="278" t="s">
        <v>91</v>
      </c>
    </row>
    <row r="53" spans="1:14" s="287" customFormat="1" ht="51" customHeight="1" x14ac:dyDescent="0.2">
      <c r="A53" s="963">
        <v>19</v>
      </c>
      <c r="B53" s="961" t="s">
        <v>419</v>
      </c>
      <c r="C53" s="525" t="s">
        <v>4</v>
      </c>
      <c r="D53" s="525">
        <v>6.95</v>
      </c>
      <c r="E53" s="524"/>
      <c r="F53" s="524"/>
      <c r="G53" s="524"/>
      <c r="H53" s="524" t="s">
        <v>201</v>
      </c>
      <c r="I53" s="281" t="s">
        <v>418</v>
      </c>
      <c r="J53" s="280" t="s">
        <v>77</v>
      </c>
      <c r="K53" s="291">
        <v>1</v>
      </c>
      <c r="L53" s="278" t="s">
        <v>91</v>
      </c>
      <c r="M53" s="263"/>
      <c r="N53" s="263"/>
    </row>
    <row r="54" spans="1:14" s="287" customFormat="1" ht="51" x14ac:dyDescent="0.2">
      <c r="A54" s="929"/>
      <c r="B54" s="962"/>
      <c r="C54" s="524"/>
      <c r="D54" s="524"/>
      <c r="E54" s="524"/>
      <c r="F54" s="524"/>
      <c r="G54" s="524"/>
      <c r="H54" s="524" t="s">
        <v>201</v>
      </c>
      <c r="I54" s="281" t="s">
        <v>417</v>
      </c>
      <c r="J54" s="280" t="s">
        <v>77</v>
      </c>
      <c r="K54" s="291">
        <v>1</v>
      </c>
      <c r="L54" s="278" t="s">
        <v>91</v>
      </c>
      <c r="M54" s="263"/>
      <c r="N54" s="263"/>
    </row>
    <row r="55" spans="1:14" s="489" customFormat="1" x14ac:dyDescent="0.2">
      <c r="A55" s="943" t="s">
        <v>386</v>
      </c>
      <c r="B55" s="944"/>
      <c r="C55" s="944"/>
      <c r="D55" s="944"/>
      <c r="E55" s="944"/>
      <c r="F55" s="944"/>
      <c r="G55" s="944"/>
      <c r="H55" s="944"/>
      <c r="I55" s="944"/>
      <c r="J55" s="944"/>
      <c r="K55" s="944"/>
      <c r="L55" s="945"/>
    </row>
    <row r="56" spans="1:14" s="489" customFormat="1" ht="43.5" customHeight="1" x14ac:dyDescent="0.2">
      <c r="A56" s="470">
        <v>20</v>
      </c>
      <c r="B56" s="283" t="s">
        <v>415</v>
      </c>
      <c r="C56" s="285" t="s">
        <v>4</v>
      </c>
      <c r="D56" s="469">
        <v>2.8</v>
      </c>
      <c r="E56" s="283"/>
      <c r="F56" s="467"/>
      <c r="G56" s="364"/>
      <c r="H56" s="283"/>
      <c r="I56" s="283" t="s">
        <v>284</v>
      </c>
      <c r="J56" s="467" t="s">
        <v>8</v>
      </c>
      <c r="K56" s="364">
        <v>0.1232</v>
      </c>
      <c r="L56" s="283" t="s">
        <v>91</v>
      </c>
    </row>
    <row r="57" spans="1:14" s="489" customFormat="1" ht="76.5" x14ac:dyDescent="0.2">
      <c r="A57" s="924">
        <v>21</v>
      </c>
      <c r="B57" s="923" t="s">
        <v>306</v>
      </c>
      <c r="C57" s="285" t="s">
        <v>4</v>
      </c>
      <c r="D57" s="469">
        <v>2.8</v>
      </c>
      <c r="E57" s="283"/>
      <c r="F57" s="467"/>
      <c r="G57" s="364"/>
      <c r="H57" s="468"/>
      <c r="I57" s="283" t="s">
        <v>546</v>
      </c>
      <c r="J57" s="467" t="s">
        <v>5</v>
      </c>
      <c r="K57" s="364">
        <v>6.9999999999999999E-4</v>
      </c>
      <c r="L57" s="283" t="s">
        <v>91</v>
      </c>
    </row>
    <row r="58" spans="1:14" s="489" customFormat="1" x14ac:dyDescent="0.2">
      <c r="A58" s="925"/>
      <c r="B58" s="837"/>
      <c r="C58" s="285"/>
      <c r="D58" s="469"/>
      <c r="E58" s="283"/>
      <c r="F58" s="285"/>
      <c r="G58" s="364"/>
      <c r="H58" s="468"/>
      <c r="I58" s="283" t="s">
        <v>56</v>
      </c>
      <c r="J58" s="285" t="s">
        <v>5</v>
      </c>
      <c r="K58" s="364">
        <v>1E-4</v>
      </c>
      <c r="L58" s="283" t="s">
        <v>91</v>
      </c>
    </row>
    <row r="59" spans="1:14" s="295" customFormat="1" x14ac:dyDescent="0.2">
      <c r="A59" s="960" t="s">
        <v>414</v>
      </c>
      <c r="B59" s="868"/>
      <c r="C59" s="868"/>
      <c r="D59" s="868"/>
      <c r="E59" s="868"/>
      <c r="F59" s="868"/>
      <c r="G59" s="868"/>
      <c r="H59" s="868"/>
      <c r="I59" s="868"/>
      <c r="J59" s="868"/>
      <c r="K59" s="868"/>
      <c r="L59" s="869"/>
      <c r="M59" s="464"/>
      <c r="N59" s="464"/>
    </row>
    <row r="60" spans="1:14" s="290" customFormat="1" ht="51" x14ac:dyDescent="0.2">
      <c r="A60" s="278">
        <v>22</v>
      </c>
      <c r="B60" s="283" t="s">
        <v>57</v>
      </c>
      <c r="C60" s="285" t="s">
        <v>58</v>
      </c>
      <c r="D60" s="284">
        <v>2.5916999999999999</v>
      </c>
      <c r="E60" s="281"/>
      <c r="F60" s="280"/>
      <c r="G60" s="279"/>
      <c r="H60" s="280"/>
      <c r="I60" s="281"/>
      <c r="J60" s="280"/>
      <c r="K60" s="291"/>
      <c r="L60" s="278"/>
    </row>
    <row r="61" spans="1:14" s="295" customFormat="1" ht="11.25" customHeight="1" x14ac:dyDescent="0.2">
      <c r="A61" s="466"/>
      <c r="B61" s="913" t="s">
        <v>201</v>
      </c>
      <c r="C61" s="913"/>
      <c r="D61" s="913"/>
      <c r="E61" s="913"/>
      <c r="F61" s="913"/>
      <c r="G61" s="913"/>
      <c r="H61" s="913"/>
      <c r="I61" s="913"/>
      <c r="J61" s="913"/>
      <c r="K61" s="913"/>
      <c r="L61" s="914"/>
      <c r="M61" s="464"/>
      <c r="N61" s="464"/>
    </row>
    <row r="62" spans="1:14" s="295" customFormat="1" hidden="1" x14ac:dyDescent="0.2">
      <c r="A62" s="466"/>
      <c r="B62" s="465"/>
      <c r="C62" s="465"/>
      <c r="D62" s="465"/>
      <c r="E62" s="465"/>
      <c r="F62" s="465"/>
      <c r="G62" s="465"/>
      <c r="H62" s="465"/>
      <c r="I62" s="465"/>
      <c r="J62" s="465"/>
      <c r="K62" s="465"/>
      <c r="L62" s="465"/>
      <c r="M62" s="464"/>
      <c r="N62" s="464"/>
    </row>
    <row r="63" spans="1:14" s="295" customFormat="1" x14ac:dyDescent="0.2">
      <c r="A63" s="269"/>
      <c r="B63" s="822" t="s">
        <v>2</v>
      </c>
      <c r="C63" s="822"/>
      <c r="D63" s="269"/>
      <c r="E63" s="270"/>
      <c r="F63" s="817" t="s">
        <v>211</v>
      </c>
      <c r="G63" s="818"/>
      <c r="H63" s="818"/>
      <c r="I63" s="264"/>
      <c r="J63" s="263" t="s">
        <v>210</v>
      </c>
      <c r="K63" s="262"/>
      <c r="L63" s="262"/>
      <c r="M63" s="464"/>
      <c r="N63" s="464"/>
    </row>
    <row r="64" spans="1:14" s="260" customFormat="1" x14ac:dyDescent="0.2">
      <c r="A64" s="269"/>
      <c r="B64" s="277"/>
      <c r="C64" s="276"/>
      <c r="D64" s="275"/>
      <c r="E64" s="270"/>
      <c r="F64" s="270"/>
      <c r="G64" s="262"/>
      <c r="H64" s="274"/>
      <c r="I64" s="273"/>
      <c r="J64" s="273"/>
      <c r="K64" s="272"/>
      <c r="L64" s="262"/>
      <c r="M64" s="270"/>
      <c r="N64" s="270"/>
    </row>
    <row r="65" spans="1:14" s="260" customFormat="1" x14ac:dyDescent="0.2">
      <c r="A65" s="269"/>
      <c r="B65" s="820" t="s">
        <v>341</v>
      </c>
      <c r="C65" s="820"/>
      <c r="D65" s="820"/>
      <c r="E65" s="270"/>
      <c r="F65" s="271" t="s">
        <v>413</v>
      </c>
      <c r="G65" s="269"/>
      <c r="H65" s="269"/>
      <c r="I65" s="264"/>
      <c r="J65" s="263" t="s">
        <v>412</v>
      </c>
      <c r="K65" s="262"/>
      <c r="L65" s="262"/>
      <c r="M65" s="270"/>
      <c r="N65" s="270"/>
    </row>
    <row r="66" spans="1:14" s="260" customFormat="1" x14ac:dyDescent="0.2">
      <c r="A66" s="262"/>
      <c r="B66" s="821"/>
      <c r="C66" s="821"/>
      <c r="D66" s="821"/>
      <c r="E66" s="265"/>
      <c r="F66" s="265"/>
      <c r="G66" s="265"/>
      <c r="H66" s="265"/>
      <c r="I66" s="262"/>
      <c r="J66" s="262"/>
      <c r="K66" s="262"/>
      <c r="L66" s="262"/>
      <c r="M66" s="270"/>
      <c r="N66" s="270"/>
    </row>
    <row r="67" spans="1:14" s="260" customFormat="1" ht="12" customHeight="1" x14ac:dyDescent="0.2">
      <c r="A67" s="262"/>
      <c r="B67" s="569" t="s">
        <v>253</v>
      </c>
      <c r="C67" s="819" t="s">
        <v>252</v>
      </c>
      <c r="D67" s="819"/>
      <c r="E67" s="265"/>
      <c r="F67" s="271" t="s">
        <v>207</v>
      </c>
      <c r="G67" s="269"/>
      <c r="H67" s="269"/>
      <c r="I67" s="264"/>
      <c r="J67" s="263" t="s">
        <v>206</v>
      </c>
      <c r="K67" s="262"/>
      <c r="L67" s="262"/>
      <c r="M67" s="270"/>
      <c r="N67" s="270"/>
    </row>
    <row r="68" spans="1:14" s="260" customFormat="1" x14ac:dyDescent="0.2">
      <c r="A68" s="262"/>
      <c r="B68" s="820" t="s">
        <v>201</v>
      </c>
      <c r="C68" s="820"/>
      <c r="D68" s="820"/>
      <c r="E68" s="265"/>
      <c r="F68" s="265"/>
      <c r="G68" s="265"/>
      <c r="H68" s="265"/>
      <c r="I68" s="262"/>
      <c r="J68" s="262"/>
      <c r="K68" s="262"/>
      <c r="L68" s="262"/>
      <c r="M68" s="270"/>
      <c r="N68" s="270"/>
    </row>
    <row r="69" spans="1:14" s="260" customFormat="1" x14ac:dyDescent="0.2">
      <c r="A69" s="262"/>
      <c r="B69" s="821"/>
      <c r="C69" s="821"/>
      <c r="D69" s="821"/>
      <c r="E69" s="265"/>
      <c r="F69" s="271" t="s">
        <v>205</v>
      </c>
      <c r="G69" s="269"/>
      <c r="H69" s="269"/>
      <c r="I69" s="264"/>
      <c r="J69" s="263" t="s">
        <v>278</v>
      </c>
      <c r="K69" s="262"/>
      <c r="L69" s="262"/>
      <c r="M69" s="270"/>
      <c r="N69" s="270"/>
    </row>
    <row r="70" spans="1:14" s="260" customFormat="1" x14ac:dyDescent="0.2">
      <c r="A70" s="262"/>
      <c r="B70" s="269" t="s">
        <v>201</v>
      </c>
      <c r="C70" s="819" t="s">
        <v>201</v>
      </c>
      <c r="D70" s="819"/>
      <c r="E70" s="265"/>
      <c r="F70" s="265"/>
      <c r="G70" s="265"/>
      <c r="H70" s="265"/>
      <c r="I70" s="262"/>
      <c r="J70" s="262"/>
      <c r="K70" s="262"/>
      <c r="L70" s="262"/>
      <c r="M70" s="270"/>
      <c r="N70" s="270"/>
    </row>
    <row r="71" spans="1:14" s="260" customFormat="1" x14ac:dyDescent="0.2">
      <c r="A71" s="262"/>
      <c r="B71" s="268"/>
      <c r="C71" s="267"/>
      <c r="D71" s="266"/>
      <c r="E71" s="265"/>
      <c r="F71" s="817" t="s">
        <v>203</v>
      </c>
      <c r="G71" s="818"/>
      <c r="H71" s="818"/>
      <c r="I71" s="264"/>
      <c r="J71" s="263" t="s">
        <v>202</v>
      </c>
      <c r="K71" s="262"/>
      <c r="L71" s="262"/>
      <c r="M71" s="270"/>
      <c r="N71" s="270"/>
    </row>
    <row r="72" spans="1:14" s="260" customFormat="1" ht="13.5" customHeight="1" x14ac:dyDescent="0.2">
      <c r="A72" s="257"/>
      <c r="B72" s="268"/>
      <c r="C72" s="267"/>
      <c r="D72" s="266"/>
      <c r="E72" s="251"/>
      <c r="F72" s="251"/>
      <c r="G72" s="251"/>
      <c r="H72" s="254"/>
      <c r="I72" s="253"/>
      <c r="J72" s="252"/>
      <c r="K72" s="251"/>
      <c r="L72" s="251"/>
      <c r="M72" s="270"/>
      <c r="N72" s="270"/>
    </row>
    <row r="73" spans="1:14" s="260" customFormat="1" x14ac:dyDescent="0.2">
      <c r="A73" s="257"/>
      <c r="B73" s="268"/>
      <c r="C73" s="267"/>
      <c r="D73" s="266"/>
      <c r="E73" s="251"/>
      <c r="F73" s="251"/>
      <c r="G73" s="251"/>
      <c r="H73" s="254"/>
      <c r="I73" s="253"/>
      <c r="J73" s="252"/>
      <c r="K73" s="251"/>
      <c r="L73" s="251"/>
      <c r="M73" s="270"/>
      <c r="N73" s="270"/>
    </row>
    <row r="74" spans="1:14" s="260" customFormat="1" ht="15" x14ac:dyDescent="0.25">
      <c r="A74" s="257"/>
      <c r="B74" s="269"/>
      <c r="C74" s="270"/>
      <c r="D74" s="269"/>
      <c r="E74" s="251"/>
      <c r="F74" s="251"/>
      <c r="G74" s="251"/>
      <c r="H74" s="254"/>
      <c r="I74" s="253"/>
      <c r="J74" s="252"/>
      <c r="K74" s="251"/>
      <c r="L74" s="251"/>
      <c r="M74" s="462"/>
      <c r="N74" s="270"/>
    </row>
    <row r="75" spans="1:14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  <c r="M75" s="462"/>
      <c r="N75" s="462"/>
    </row>
    <row r="76" spans="1:14" s="259" customFormat="1" ht="15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  <c r="M76" s="462"/>
      <c r="N76" s="462"/>
    </row>
    <row r="77" spans="1:14" s="259" customFormat="1" ht="15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  <c r="M77" s="462"/>
      <c r="N77" s="462"/>
    </row>
    <row r="78" spans="1:14" s="259" customFormat="1" ht="15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  <c r="M78" s="462"/>
      <c r="N78" s="462"/>
    </row>
    <row r="79" spans="1:14" s="259" customFormat="1" ht="15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  <c r="M79" s="462"/>
      <c r="N79" s="462"/>
    </row>
    <row r="80" spans="1:14" s="259" customFormat="1" ht="15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  <c r="M80" s="462"/>
      <c r="N80" s="462"/>
    </row>
    <row r="81" spans="1:14" s="259" customFormat="1" ht="15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  <c r="M81" s="462"/>
      <c r="N81" s="462"/>
    </row>
    <row r="82" spans="1:14" s="259" customFormat="1" ht="15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  <c r="M82" s="462"/>
      <c r="N82" s="462"/>
    </row>
    <row r="83" spans="1:14" s="259" customFormat="1" ht="15" customHeight="1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  <c r="M83" s="462"/>
      <c r="N83" s="462"/>
    </row>
    <row r="84" spans="1:14" s="259" customFormat="1" ht="24.75" customHeight="1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  <c r="M84" s="462"/>
      <c r="N84" s="462"/>
    </row>
    <row r="85" spans="1:14" s="259" customFormat="1" ht="15" customHeight="1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  <c r="M85" s="462"/>
      <c r="N85" s="462"/>
    </row>
    <row r="86" spans="1:14" s="259" customFormat="1" ht="15" customHeight="1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  <c r="M86" s="462"/>
      <c r="N86" s="462"/>
    </row>
    <row r="87" spans="1:14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  <c r="M87" s="462"/>
      <c r="N87" s="462"/>
    </row>
    <row r="88" spans="1:14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  <c r="M88" s="270"/>
      <c r="N88" s="462"/>
    </row>
    <row r="89" spans="1:14" s="260" customFormat="1" ht="15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  <c r="M89" s="463"/>
      <c r="N89" s="270"/>
    </row>
    <row r="90" spans="1:14" s="261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  <c r="M90" s="463"/>
      <c r="N90" s="463"/>
    </row>
    <row r="91" spans="1:14" s="261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  <c r="M91" s="462"/>
      <c r="N91" s="463"/>
    </row>
    <row r="92" spans="1:14" s="259" customFormat="1" ht="15" customHeight="1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462"/>
      <c r="N92" s="462"/>
    </row>
    <row r="93" spans="1:14" s="259" customFormat="1" ht="15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462"/>
      <c r="N93" s="462"/>
    </row>
    <row r="94" spans="1:14" s="259" customFormat="1" ht="26.25" customHeight="1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  <c r="M94" s="462"/>
      <c r="N94" s="462"/>
    </row>
    <row r="95" spans="1:14" s="259" customFormat="1" ht="25.5" customHeight="1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462"/>
      <c r="N95" s="462"/>
    </row>
    <row r="96" spans="1:14" s="259" customFormat="1" ht="15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  <c r="M96" s="462"/>
      <c r="N96" s="462"/>
    </row>
    <row r="97" spans="1:14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  <c r="M97" s="462"/>
      <c r="N97" s="462"/>
    </row>
    <row r="98" spans="1:14" s="259" customFormat="1" ht="15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  <c r="M98" s="462"/>
      <c r="N98" s="462"/>
    </row>
    <row r="99" spans="1:14" s="259" customFormat="1" ht="15" customHeight="1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  <c r="M99" s="462"/>
      <c r="N99" s="462"/>
    </row>
    <row r="100" spans="1:14" s="259" customFormat="1" ht="28.5" customHeight="1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  <c r="M100" s="462"/>
      <c r="N100" s="462"/>
    </row>
    <row r="101" spans="1:14" s="259" customFormat="1" ht="25.5" customHeight="1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  <c r="M101" s="462"/>
      <c r="N101" s="462"/>
    </row>
    <row r="102" spans="1:14" s="259" customFormat="1" ht="15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  <c r="M102" s="462"/>
      <c r="N102" s="462"/>
    </row>
    <row r="103" spans="1:14" s="259" customFormat="1" ht="15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  <c r="M103" s="462"/>
      <c r="N103" s="462"/>
    </row>
    <row r="104" spans="1:14" s="259" customFormat="1" ht="15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  <c r="M104" s="462"/>
      <c r="N104" s="462"/>
    </row>
    <row r="105" spans="1:14" s="259" customFormat="1" ht="15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  <c r="M105" s="462"/>
      <c r="N105" s="462"/>
    </row>
    <row r="106" spans="1:14" s="259" customFormat="1" ht="15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  <c r="M106" s="462"/>
      <c r="N106" s="462"/>
    </row>
    <row r="107" spans="1:14" s="259" customFormat="1" ht="15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462"/>
      <c r="N107" s="462"/>
    </row>
    <row r="108" spans="1:14" s="259" customFormat="1" ht="15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462"/>
      <c r="N108" s="462"/>
    </row>
    <row r="109" spans="1:14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  <c r="M109" s="462"/>
      <c r="N109" s="462"/>
    </row>
    <row r="110" spans="1:14" s="259" customFormat="1" ht="15" customHeight="1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  <c r="M110" s="270"/>
      <c r="N110" s="462"/>
    </row>
    <row r="111" spans="1:14" s="260" customFormat="1" ht="15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  <c r="M111" s="463"/>
      <c r="N111" s="270"/>
    </row>
    <row r="112" spans="1:14" s="261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  <c r="M112" s="463"/>
      <c r="N112" s="463"/>
    </row>
    <row r="113" spans="1:14" s="261" customFormat="1" ht="15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  <c r="M113" s="462"/>
      <c r="N113" s="463"/>
    </row>
    <row r="114" spans="1:14" s="259" customFormat="1" ht="25.5" customHeight="1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  <c r="M114" s="462"/>
      <c r="N114" s="462"/>
    </row>
    <row r="115" spans="1:14" s="259" customFormat="1" ht="15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  <c r="M115" s="462"/>
      <c r="N115" s="462"/>
    </row>
    <row r="116" spans="1:14" s="259" customFormat="1" ht="15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  <c r="M116" s="462"/>
      <c r="N116" s="462"/>
    </row>
    <row r="117" spans="1:14" s="259" customFormat="1" ht="15" x14ac:dyDescent="0.25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  <c r="M117" s="462"/>
      <c r="N117" s="462"/>
    </row>
    <row r="118" spans="1:14" s="259" customFormat="1" ht="15" x14ac:dyDescent="0.25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  <c r="M118" s="462"/>
      <c r="N118" s="462"/>
    </row>
    <row r="119" spans="1:14" s="259" customFormat="1" ht="15" x14ac:dyDescent="0.25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  <c r="M119" s="462"/>
      <c r="N119" s="462"/>
    </row>
    <row r="120" spans="1:14" s="259" customFormat="1" ht="15" x14ac:dyDescent="0.25">
      <c r="A120" s="257"/>
      <c r="B120" s="256"/>
      <c r="C120" s="251"/>
      <c r="D120" s="255"/>
      <c r="E120" s="251"/>
      <c r="F120" s="251"/>
      <c r="G120" s="251"/>
      <c r="H120" s="254"/>
      <c r="I120" s="253"/>
      <c r="J120" s="252"/>
      <c r="K120" s="251"/>
      <c r="L120" s="251"/>
      <c r="M120" s="462"/>
      <c r="N120" s="462"/>
    </row>
    <row r="121" spans="1:14" s="259" customFormat="1" ht="15" x14ac:dyDescent="0.25">
      <c r="A121" s="257"/>
      <c r="B121" s="256"/>
      <c r="C121" s="251"/>
      <c r="D121" s="255"/>
      <c r="E121" s="251"/>
      <c r="F121" s="251"/>
      <c r="G121" s="251"/>
      <c r="H121" s="254"/>
      <c r="I121" s="253"/>
      <c r="J121" s="252"/>
      <c r="K121" s="251"/>
      <c r="L121" s="251"/>
      <c r="M121" s="462"/>
      <c r="N121" s="462"/>
    </row>
    <row r="122" spans="1:14" s="259" customFormat="1" ht="15" x14ac:dyDescent="0.25">
      <c r="A122" s="257"/>
      <c r="B122" s="256"/>
      <c r="C122" s="251"/>
      <c r="D122" s="255"/>
      <c r="E122" s="251"/>
      <c r="F122" s="251"/>
      <c r="G122" s="251"/>
      <c r="H122" s="254"/>
      <c r="I122" s="253"/>
      <c r="J122" s="252"/>
      <c r="K122" s="251"/>
      <c r="L122" s="251"/>
      <c r="M122" s="462"/>
      <c r="N122" s="462"/>
    </row>
    <row r="123" spans="1:14" s="259" customFormat="1" ht="15" customHeight="1" x14ac:dyDescent="0.25">
      <c r="A123" s="257"/>
      <c r="B123" s="256"/>
      <c r="C123" s="251"/>
      <c r="D123" s="255"/>
      <c r="E123" s="251"/>
      <c r="F123" s="251"/>
      <c r="G123" s="251"/>
      <c r="H123" s="254"/>
      <c r="I123" s="253"/>
      <c r="J123" s="252"/>
      <c r="K123" s="251"/>
      <c r="L123" s="251"/>
      <c r="M123" s="462"/>
      <c r="N123" s="462"/>
    </row>
    <row r="124" spans="1:14" s="259" customFormat="1" ht="15" customHeight="1" x14ac:dyDescent="0.25">
      <c r="A124" s="257"/>
      <c r="B124" s="256"/>
      <c r="C124" s="251"/>
      <c r="D124" s="255"/>
      <c r="E124" s="251"/>
      <c r="F124" s="251"/>
      <c r="G124" s="251"/>
      <c r="H124" s="254"/>
      <c r="I124" s="253"/>
      <c r="J124" s="252"/>
      <c r="K124" s="251"/>
      <c r="L124" s="251"/>
      <c r="M124" s="462"/>
      <c r="N124" s="462"/>
    </row>
    <row r="125" spans="1:14" s="259" customFormat="1" ht="15" x14ac:dyDescent="0.25">
      <c r="A125" s="257"/>
      <c r="B125" s="256"/>
      <c r="C125" s="251"/>
      <c r="D125" s="255"/>
      <c r="E125" s="251"/>
      <c r="F125" s="251"/>
      <c r="G125" s="251"/>
      <c r="H125" s="254"/>
      <c r="I125" s="253"/>
      <c r="J125" s="252"/>
      <c r="K125" s="251"/>
      <c r="L125" s="251"/>
      <c r="M125" s="270"/>
      <c r="N125" s="462"/>
    </row>
    <row r="126" spans="1:14" s="260" customFormat="1" ht="15" x14ac:dyDescent="0.25">
      <c r="A126" s="257"/>
      <c r="B126" s="256"/>
      <c r="C126" s="251"/>
      <c r="D126" s="255"/>
      <c r="E126" s="251"/>
      <c r="F126" s="251"/>
      <c r="G126" s="251"/>
      <c r="H126" s="254"/>
      <c r="I126" s="253"/>
      <c r="J126" s="252"/>
      <c r="K126" s="251"/>
      <c r="L126" s="251"/>
      <c r="M126" s="462"/>
      <c r="N126" s="270"/>
    </row>
    <row r="127" spans="1:14" s="259" customFormat="1" ht="15" x14ac:dyDescent="0.25">
      <c r="A127" s="257"/>
      <c r="B127" s="256"/>
      <c r="C127" s="251"/>
      <c r="D127" s="255"/>
      <c r="E127" s="251"/>
      <c r="F127" s="251"/>
      <c r="G127" s="251"/>
      <c r="H127" s="254"/>
      <c r="I127" s="253"/>
      <c r="J127" s="252"/>
      <c r="K127" s="251"/>
      <c r="L127" s="251"/>
      <c r="M127" s="462"/>
      <c r="N127" s="462"/>
    </row>
    <row r="128" spans="1:14" s="259" customFormat="1" ht="15" x14ac:dyDescent="0.25">
      <c r="A128" s="257"/>
      <c r="B128" s="256"/>
      <c r="C128" s="251"/>
      <c r="D128" s="255"/>
      <c r="E128" s="251"/>
      <c r="F128" s="251"/>
      <c r="G128" s="251"/>
      <c r="H128" s="254"/>
      <c r="I128" s="253"/>
      <c r="J128" s="252"/>
      <c r="K128" s="251"/>
      <c r="L128" s="251"/>
      <c r="M128" s="462"/>
      <c r="N128" s="462"/>
    </row>
    <row r="129" spans="1:14" s="259" customFormat="1" ht="15" customHeight="1" x14ac:dyDescent="0.25">
      <c r="A129" s="257"/>
      <c r="B129" s="256"/>
      <c r="C129" s="251"/>
      <c r="D129" s="255"/>
      <c r="E129" s="251"/>
      <c r="F129" s="251"/>
      <c r="G129" s="251"/>
      <c r="H129" s="254"/>
      <c r="I129" s="253"/>
      <c r="J129" s="252"/>
      <c r="K129" s="251"/>
      <c r="L129" s="251"/>
      <c r="M129" s="462"/>
      <c r="N129" s="462"/>
    </row>
    <row r="130" spans="1:14" s="259" customFormat="1" ht="15" x14ac:dyDescent="0.25">
      <c r="A130" s="257"/>
      <c r="B130" s="256"/>
      <c r="C130" s="251"/>
      <c r="D130" s="255"/>
      <c r="E130" s="251"/>
      <c r="F130" s="251"/>
      <c r="G130" s="251"/>
      <c r="H130" s="254"/>
      <c r="I130" s="253"/>
      <c r="J130" s="252"/>
      <c r="K130" s="251"/>
      <c r="L130" s="251"/>
      <c r="M130" s="462"/>
      <c r="N130" s="462"/>
    </row>
    <row r="131" spans="1:14" s="259" customFormat="1" ht="25.5" customHeight="1" x14ac:dyDescent="0.25">
      <c r="A131" s="257"/>
      <c r="B131" s="256"/>
      <c r="C131" s="251"/>
      <c r="D131" s="255"/>
      <c r="E131" s="251"/>
      <c r="F131" s="251"/>
      <c r="G131" s="251"/>
      <c r="H131" s="254"/>
      <c r="I131" s="253"/>
      <c r="J131" s="252"/>
      <c r="K131" s="251"/>
      <c r="L131" s="251"/>
      <c r="M131" s="462"/>
      <c r="N131" s="462"/>
    </row>
    <row r="132" spans="1:14" s="259" customFormat="1" ht="15" x14ac:dyDescent="0.25">
      <c r="A132" s="257"/>
      <c r="B132" s="256"/>
      <c r="C132" s="251"/>
      <c r="D132" s="255"/>
      <c r="E132" s="251"/>
      <c r="F132" s="251"/>
      <c r="G132" s="251"/>
      <c r="H132" s="254"/>
      <c r="I132" s="253"/>
      <c r="J132" s="252"/>
      <c r="K132" s="251"/>
      <c r="L132" s="251"/>
      <c r="M132" s="462"/>
      <c r="N132" s="462"/>
    </row>
    <row r="133" spans="1:14" s="259" customFormat="1" ht="15" x14ac:dyDescent="0.25">
      <c r="A133" s="257"/>
      <c r="B133" s="256"/>
      <c r="C133" s="251"/>
      <c r="D133" s="255"/>
      <c r="E133" s="251"/>
      <c r="F133" s="251"/>
      <c r="G133" s="251"/>
      <c r="H133" s="254"/>
      <c r="I133" s="253"/>
      <c r="J133" s="252"/>
      <c r="K133" s="251"/>
      <c r="L133" s="251"/>
      <c r="M133" s="462"/>
      <c r="N133" s="462"/>
    </row>
    <row r="134" spans="1:14" s="259" customFormat="1" ht="15" x14ac:dyDescent="0.25">
      <c r="A134" s="257"/>
      <c r="B134" s="256"/>
      <c r="C134" s="251"/>
      <c r="D134" s="255"/>
      <c r="E134" s="251"/>
      <c r="F134" s="251"/>
      <c r="G134" s="251"/>
      <c r="H134" s="254"/>
      <c r="I134" s="253"/>
      <c r="J134" s="252"/>
      <c r="K134" s="251"/>
      <c r="L134" s="251"/>
      <c r="M134" s="462"/>
      <c r="N134" s="462"/>
    </row>
    <row r="135" spans="1:14" s="259" customFormat="1" ht="41.25" customHeight="1" x14ac:dyDescent="0.25">
      <c r="A135" s="257"/>
      <c r="B135" s="256"/>
      <c r="C135" s="251"/>
      <c r="D135" s="255"/>
      <c r="E135" s="251"/>
      <c r="F135" s="251"/>
      <c r="G135" s="251"/>
      <c r="H135" s="254"/>
      <c r="I135" s="253"/>
      <c r="J135" s="252"/>
      <c r="K135" s="251"/>
      <c r="L135" s="251"/>
      <c r="M135" s="462"/>
      <c r="N135" s="462"/>
    </row>
    <row r="136" spans="1:14" s="259" customFormat="1" ht="15" x14ac:dyDescent="0.25">
      <c r="A136" s="257"/>
      <c r="B136" s="256"/>
      <c r="C136" s="251"/>
      <c r="D136" s="255"/>
      <c r="E136" s="251"/>
      <c r="F136" s="251"/>
      <c r="G136" s="251"/>
      <c r="H136" s="254"/>
      <c r="I136" s="253"/>
      <c r="J136" s="252"/>
      <c r="K136" s="251"/>
      <c r="L136" s="251"/>
      <c r="M136" s="462"/>
      <c r="N136" s="462"/>
    </row>
    <row r="137" spans="1:14" s="259" customFormat="1" ht="15" x14ac:dyDescent="0.25">
      <c r="A137" s="257"/>
      <c r="B137" s="256"/>
      <c r="C137" s="251"/>
      <c r="D137" s="255"/>
      <c r="E137" s="251"/>
      <c r="F137" s="251"/>
      <c r="G137" s="251"/>
      <c r="H137" s="254"/>
      <c r="I137" s="253"/>
      <c r="J137" s="252"/>
      <c r="K137" s="251"/>
      <c r="L137" s="251"/>
      <c r="M137" s="462"/>
      <c r="N137" s="462"/>
    </row>
    <row r="138" spans="1:14" s="259" customFormat="1" ht="15" x14ac:dyDescent="0.25">
      <c r="A138" s="257"/>
      <c r="B138" s="256"/>
      <c r="C138" s="251"/>
      <c r="D138" s="255"/>
      <c r="E138" s="251"/>
      <c r="F138" s="251"/>
      <c r="G138" s="251"/>
      <c r="H138" s="254"/>
      <c r="I138" s="253"/>
      <c r="J138" s="252"/>
      <c r="K138" s="251"/>
      <c r="L138" s="251"/>
      <c r="M138" s="462"/>
      <c r="N138" s="462"/>
    </row>
    <row r="139" spans="1:14" s="259" customFormat="1" ht="15" x14ac:dyDescent="0.25">
      <c r="A139" s="257"/>
      <c r="B139" s="256"/>
      <c r="C139" s="251"/>
      <c r="D139" s="255"/>
      <c r="E139" s="251"/>
      <c r="F139" s="251"/>
      <c r="G139" s="251"/>
      <c r="H139" s="254"/>
      <c r="I139" s="253"/>
      <c r="J139" s="252"/>
      <c r="K139" s="251"/>
      <c r="L139" s="251"/>
      <c r="M139" s="462"/>
      <c r="N139" s="462"/>
    </row>
    <row r="140" spans="1:14" s="259" customFormat="1" ht="15" x14ac:dyDescent="0.25">
      <c r="A140" s="257"/>
      <c r="B140" s="256"/>
      <c r="C140" s="251"/>
      <c r="D140" s="255"/>
      <c r="E140" s="251"/>
      <c r="F140" s="251"/>
      <c r="G140" s="251"/>
      <c r="H140" s="254"/>
      <c r="I140" s="253"/>
      <c r="J140" s="252"/>
      <c r="K140" s="251"/>
      <c r="L140" s="251"/>
      <c r="M140" s="462"/>
      <c r="N140" s="462"/>
    </row>
    <row r="141" spans="1:14" s="259" customFormat="1" ht="15" x14ac:dyDescent="0.25">
      <c r="A141" s="257"/>
      <c r="B141" s="256"/>
      <c r="C141" s="251"/>
      <c r="D141" s="255"/>
      <c r="E141" s="251"/>
      <c r="F141" s="251"/>
      <c r="G141" s="251"/>
      <c r="H141" s="254"/>
      <c r="I141" s="253"/>
      <c r="J141" s="252"/>
      <c r="K141" s="251"/>
      <c r="L141" s="251"/>
      <c r="M141" s="462"/>
      <c r="N141" s="462"/>
    </row>
    <row r="142" spans="1:14" s="259" customFormat="1" ht="15" x14ac:dyDescent="0.25">
      <c r="A142" s="257"/>
      <c r="B142" s="256"/>
      <c r="C142" s="251"/>
      <c r="D142" s="255"/>
      <c r="E142" s="251"/>
      <c r="F142" s="251"/>
      <c r="G142" s="251"/>
      <c r="H142" s="254"/>
      <c r="I142" s="253"/>
      <c r="J142" s="252"/>
      <c r="K142" s="251"/>
      <c r="L142" s="251"/>
      <c r="M142" s="462"/>
      <c r="N142" s="462"/>
    </row>
    <row r="143" spans="1:14" s="259" customFormat="1" ht="15" x14ac:dyDescent="0.25">
      <c r="A143" s="257"/>
      <c r="B143" s="256"/>
      <c r="C143" s="251"/>
      <c r="D143" s="255"/>
      <c r="E143" s="251"/>
      <c r="F143" s="251"/>
      <c r="G143" s="251"/>
      <c r="H143" s="254"/>
      <c r="I143" s="253"/>
      <c r="J143" s="252"/>
      <c r="K143" s="251"/>
      <c r="L143" s="251"/>
      <c r="M143" s="462"/>
      <c r="N143" s="462"/>
    </row>
    <row r="144" spans="1:14" s="259" customFormat="1" ht="37.5" customHeight="1" x14ac:dyDescent="0.25">
      <c r="A144" s="257"/>
      <c r="B144" s="256"/>
      <c r="C144" s="251"/>
      <c r="D144" s="255"/>
      <c r="E144" s="251"/>
      <c r="F144" s="251"/>
      <c r="G144" s="251"/>
      <c r="H144" s="254"/>
      <c r="I144" s="253"/>
      <c r="J144" s="252"/>
      <c r="K144" s="251"/>
      <c r="L144" s="251"/>
      <c r="M144" s="462"/>
      <c r="N144" s="462"/>
    </row>
    <row r="145" spans="1:14" s="259" customFormat="1" ht="24.75" customHeight="1" x14ac:dyDescent="0.25">
      <c r="A145" s="257"/>
      <c r="B145" s="256"/>
      <c r="C145" s="251"/>
      <c r="D145" s="255"/>
      <c r="E145" s="251"/>
      <c r="F145" s="251"/>
      <c r="G145" s="251"/>
      <c r="H145" s="254"/>
      <c r="I145" s="253"/>
      <c r="J145" s="252"/>
      <c r="K145" s="251"/>
      <c r="L145" s="251"/>
      <c r="M145" s="462"/>
      <c r="N145" s="462"/>
    </row>
    <row r="146" spans="1:14" s="259" customFormat="1" ht="15" x14ac:dyDescent="0.25">
      <c r="A146" s="257"/>
      <c r="B146" s="256"/>
      <c r="C146" s="251"/>
      <c r="D146" s="255"/>
      <c r="E146" s="251"/>
      <c r="F146" s="251"/>
      <c r="G146" s="251"/>
      <c r="H146" s="254"/>
      <c r="I146" s="253"/>
      <c r="J146" s="252"/>
      <c r="K146" s="251"/>
      <c r="L146" s="251"/>
      <c r="M146" s="462"/>
      <c r="N146" s="462"/>
    </row>
    <row r="147" spans="1:14" s="259" customFormat="1" ht="15" x14ac:dyDescent="0.25">
      <c r="A147" s="257"/>
      <c r="B147" s="256"/>
      <c r="C147" s="251"/>
      <c r="D147" s="255"/>
      <c r="E147" s="251"/>
      <c r="F147" s="251"/>
      <c r="G147" s="251"/>
      <c r="H147" s="254"/>
      <c r="I147" s="253"/>
      <c r="J147" s="252"/>
      <c r="K147" s="251"/>
      <c r="L147" s="251"/>
      <c r="M147" s="461"/>
      <c r="N147" s="462"/>
    </row>
    <row r="148" spans="1:14" s="258" customFormat="1" ht="15" x14ac:dyDescent="0.2">
      <c r="A148" s="257"/>
      <c r="B148" s="256"/>
      <c r="C148" s="251"/>
      <c r="D148" s="255"/>
      <c r="E148" s="251"/>
      <c r="F148" s="251"/>
      <c r="G148" s="251"/>
      <c r="H148" s="254"/>
      <c r="I148" s="253"/>
      <c r="J148" s="252"/>
      <c r="K148" s="251"/>
      <c r="L148" s="251"/>
      <c r="M148" s="461"/>
      <c r="N148" s="461"/>
    </row>
    <row r="149" spans="1:14" s="258" customFormat="1" ht="20.25" customHeight="1" x14ac:dyDescent="0.2">
      <c r="A149" s="257"/>
      <c r="B149" s="256"/>
      <c r="C149" s="251"/>
      <c r="D149" s="255"/>
      <c r="E149" s="251"/>
      <c r="F149" s="251"/>
      <c r="G149" s="251"/>
      <c r="H149" s="254"/>
      <c r="I149" s="253"/>
      <c r="J149" s="252"/>
      <c r="K149" s="251"/>
      <c r="L149" s="251"/>
      <c r="M149" s="461"/>
      <c r="N149" s="461"/>
    </row>
    <row r="150" spans="1:14" s="258" customFormat="1" ht="30.75" customHeight="1" x14ac:dyDescent="0.2">
      <c r="A150" s="257"/>
      <c r="B150" s="256"/>
      <c r="C150" s="251"/>
      <c r="D150" s="255"/>
      <c r="E150" s="251"/>
      <c r="F150" s="251"/>
      <c r="G150" s="251"/>
      <c r="H150" s="254"/>
      <c r="I150" s="253"/>
      <c r="J150" s="252"/>
      <c r="K150" s="251"/>
      <c r="L150" s="251"/>
      <c r="M150" s="251"/>
      <c r="N150" s="461"/>
    </row>
  </sheetData>
  <autoFilter ref="A17:M63"/>
  <mergeCells count="57">
    <mergeCell ref="B61:L61"/>
    <mergeCell ref="B65:D66"/>
    <mergeCell ref="C67:D67"/>
    <mergeCell ref="C13:C16"/>
    <mergeCell ref="E13:E16"/>
    <mergeCell ref="F13:F16"/>
    <mergeCell ref="B27:B28"/>
    <mergeCell ref="B44:B45"/>
    <mergeCell ref="B36:B37"/>
    <mergeCell ref="A29:L29"/>
    <mergeCell ref="A27:A28"/>
    <mergeCell ref="A44:A45"/>
    <mergeCell ref="F71:H71"/>
    <mergeCell ref="A33:L33"/>
    <mergeCell ref="A36:A37"/>
    <mergeCell ref="A55:L55"/>
    <mergeCell ref="A57:A58"/>
    <mergeCell ref="B57:B58"/>
    <mergeCell ref="A53:A54"/>
    <mergeCell ref="A39:A40"/>
    <mergeCell ref="A42:L42"/>
    <mergeCell ref="A46:L46"/>
    <mergeCell ref="A50:A52"/>
    <mergeCell ref="B50:B52"/>
    <mergeCell ref="C70:D70"/>
    <mergeCell ref="B68:D69"/>
    <mergeCell ref="B63:C63"/>
    <mergeCell ref="F63:H63"/>
    <mergeCell ref="I4:L4"/>
    <mergeCell ref="I5:L5"/>
    <mergeCell ref="A7:L7"/>
    <mergeCell ref="A9:L9"/>
    <mergeCell ref="A59:L59"/>
    <mergeCell ref="B53:B54"/>
    <mergeCell ref="B31:B32"/>
    <mergeCell ref="B39:B41"/>
    <mergeCell ref="A12:A16"/>
    <mergeCell ref="A25:L25"/>
    <mergeCell ref="A21:A22"/>
    <mergeCell ref="B21:B22"/>
    <mergeCell ref="A18:L18"/>
    <mergeCell ref="H1:L1"/>
    <mergeCell ref="B12:B16"/>
    <mergeCell ref="C12:D12"/>
    <mergeCell ref="E12:H12"/>
    <mergeCell ref="I12:L12"/>
    <mergeCell ref="I13:I16"/>
    <mergeCell ref="G13:G16"/>
    <mergeCell ref="H13:H16"/>
    <mergeCell ref="K13:K16"/>
    <mergeCell ref="L13:L16"/>
    <mergeCell ref="J13:J16"/>
    <mergeCell ref="D13:D16"/>
    <mergeCell ref="B11:D11"/>
    <mergeCell ref="E11:H11"/>
    <mergeCell ref="I11:L11"/>
    <mergeCell ref="H2:L2"/>
  </mergeCells>
  <printOptions horizontalCentered="1"/>
  <pageMargins left="0.19685039370078741" right="0.19685039370078741" top="0.39370078740157483" bottom="0.39370078740157483" header="0" footer="0"/>
  <pageSetup paperSize="256" scale="93" fitToHeight="0" orientation="landscape" r:id="rId1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N119"/>
  <sheetViews>
    <sheetView view="pageBreakPreview" topLeftCell="A25" zoomScaleNormal="100" zoomScaleSheetLayoutView="100" workbookViewId="0">
      <selection activeCell="B36" sqref="B36:D38"/>
    </sheetView>
  </sheetViews>
  <sheetFormatPr defaultColWidth="9.140625" defaultRowHeight="12.75" x14ac:dyDescent="0.2"/>
  <cols>
    <col min="1" max="1" width="3.140625" style="334" customWidth="1"/>
    <col min="2" max="2" width="36.7109375" style="333" customWidth="1"/>
    <col min="3" max="3" width="5.85546875" style="250" customWidth="1"/>
    <col min="4" max="4" width="8.5703125" style="332" customWidth="1"/>
    <col min="5" max="5" width="12.28515625" style="250" customWidth="1"/>
    <col min="6" max="6" width="4.28515625" style="250" customWidth="1"/>
    <col min="7" max="7" width="7" style="250" customWidth="1"/>
    <col min="8" max="8" width="13.7109375" style="331" customWidth="1"/>
    <col min="9" max="9" width="24" style="330" customWidth="1"/>
    <col min="10" max="10" width="5.85546875" style="329" customWidth="1"/>
    <col min="11" max="11" width="17" style="250" customWidth="1"/>
    <col min="12" max="12" width="10.85546875" style="250" customWidth="1"/>
    <col min="13" max="13" width="9.140625" style="250" hidden="1" customWidth="1"/>
    <col min="14" max="16384" width="9.140625" style="250"/>
  </cols>
  <sheetData>
    <row r="1" spans="1:13" s="551" customFormat="1" ht="14.25" x14ac:dyDescent="0.2">
      <c r="A1" s="555"/>
      <c r="B1" s="2"/>
      <c r="C1" s="554"/>
      <c r="D1" s="554"/>
      <c r="E1" s="554"/>
      <c r="F1" s="554"/>
      <c r="G1" s="554"/>
      <c r="H1" s="554"/>
      <c r="I1" s="553" t="s">
        <v>457</v>
      </c>
      <c r="J1" s="552"/>
      <c r="K1" s="552"/>
      <c r="L1" s="552"/>
    </row>
    <row r="2" spans="1:13" s="540" customFormat="1" ht="15" customHeight="1" x14ac:dyDescent="0.2">
      <c r="A2" s="546"/>
      <c r="B2" s="550" t="s">
        <v>201</v>
      </c>
      <c r="C2" s="542"/>
      <c r="D2" s="542"/>
      <c r="E2" s="542"/>
      <c r="F2" s="542"/>
      <c r="G2" s="542"/>
      <c r="H2" s="974" t="s">
        <v>300</v>
      </c>
      <c r="I2" s="975"/>
      <c r="J2" s="975"/>
      <c r="K2" s="975"/>
      <c r="L2" s="975"/>
    </row>
    <row r="3" spans="1:13" s="540" customFormat="1" ht="15.75" customHeight="1" x14ac:dyDescent="0.2">
      <c r="A3" s="546"/>
      <c r="B3" s="545" t="s">
        <v>201</v>
      </c>
      <c r="C3" s="544"/>
      <c r="D3" s="543"/>
      <c r="E3" s="542"/>
      <c r="F3" s="542"/>
      <c r="G3" s="542"/>
      <c r="H3" s="488"/>
      <c r="J3" s="549"/>
      <c r="K3" s="548"/>
      <c r="L3" s="547" t="s">
        <v>299</v>
      </c>
    </row>
    <row r="4" spans="1:13" s="540" customFormat="1" ht="15.75" customHeight="1" x14ac:dyDescent="0.2">
      <c r="A4" s="546"/>
      <c r="B4" s="545" t="s">
        <v>201</v>
      </c>
      <c r="C4" s="544"/>
      <c r="D4" s="543"/>
      <c r="E4" s="542"/>
      <c r="F4" s="542"/>
      <c r="G4" s="542"/>
      <c r="H4" s="541"/>
      <c r="I4" s="918" t="s">
        <v>245</v>
      </c>
      <c r="J4" s="918"/>
      <c r="K4" s="918"/>
      <c r="L4" s="918"/>
    </row>
    <row r="5" spans="1:13" s="540" customFormat="1" ht="18.75" customHeight="1" x14ac:dyDescent="0.2">
      <c r="A5" s="546"/>
      <c r="B5" s="545" t="s">
        <v>201</v>
      </c>
      <c r="C5" s="544"/>
      <c r="D5" s="543"/>
      <c r="E5" s="542"/>
      <c r="F5" s="542"/>
      <c r="G5" s="542"/>
      <c r="H5" s="541"/>
      <c r="I5" s="918" t="s">
        <v>244</v>
      </c>
      <c r="J5" s="918"/>
      <c r="K5" s="918"/>
      <c r="L5" s="918"/>
    </row>
    <row r="6" spans="1:13" s="314" customFormat="1" ht="14.25" customHeight="1" x14ac:dyDescent="0.2">
      <c r="A6" s="978" t="s">
        <v>456</v>
      </c>
      <c r="B6" s="979"/>
      <c r="C6" s="979"/>
      <c r="D6" s="979"/>
      <c r="E6" s="979"/>
      <c r="F6" s="979"/>
      <c r="G6" s="979"/>
      <c r="H6" s="979"/>
      <c r="I6" s="979"/>
      <c r="J6" s="979"/>
      <c r="K6" s="979"/>
      <c r="L6" s="979"/>
    </row>
    <row r="7" spans="1:13" ht="18" x14ac:dyDescent="0.25">
      <c r="A7" s="976" t="s">
        <v>455</v>
      </c>
      <c r="B7" s="977"/>
      <c r="C7" s="977"/>
      <c r="D7" s="977"/>
      <c r="E7" s="977"/>
      <c r="F7" s="977"/>
      <c r="G7" s="977"/>
      <c r="H7" s="977"/>
      <c r="I7" s="977"/>
      <c r="J7" s="977"/>
      <c r="K7" s="977"/>
      <c r="L7" s="977"/>
    </row>
    <row r="8" spans="1:13" ht="6.75" customHeight="1" x14ac:dyDescent="0.2">
      <c r="A8" s="539"/>
      <c r="B8" s="538"/>
      <c r="C8" s="536"/>
      <c r="D8" s="538"/>
      <c r="E8" s="536"/>
      <c r="F8" s="536"/>
      <c r="G8" s="536"/>
      <c r="H8" s="537"/>
      <c r="I8" s="536"/>
      <c r="J8" s="536"/>
      <c r="K8" s="536"/>
      <c r="L8" s="536"/>
    </row>
    <row r="9" spans="1:13" s="260" customFormat="1" x14ac:dyDescent="0.2">
      <c r="A9" s="347"/>
      <c r="B9" s="877" t="s">
        <v>454</v>
      </c>
      <c r="C9" s="877"/>
      <c r="D9" s="877"/>
      <c r="E9" s="878" t="s">
        <v>453</v>
      </c>
      <c r="F9" s="878"/>
      <c r="G9" s="878"/>
      <c r="H9" s="878"/>
      <c r="I9" s="878" t="s">
        <v>255</v>
      </c>
      <c r="J9" s="878"/>
      <c r="K9" s="878"/>
      <c r="L9" s="878"/>
      <c r="M9" s="304"/>
    </row>
    <row r="10" spans="1:13" s="260" customFormat="1" x14ac:dyDescent="0.2">
      <c r="A10" s="968" t="s">
        <v>239</v>
      </c>
      <c r="B10" s="971" t="s">
        <v>238</v>
      </c>
      <c r="C10" s="965" t="s">
        <v>69</v>
      </c>
      <c r="D10" s="966"/>
      <c r="E10" s="967" t="s">
        <v>70</v>
      </c>
      <c r="F10" s="967"/>
      <c r="G10" s="967"/>
      <c r="H10" s="967"/>
      <c r="I10" s="964" t="s">
        <v>452</v>
      </c>
      <c r="J10" s="964"/>
      <c r="K10" s="964"/>
      <c r="L10" s="964"/>
      <c r="M10" s="287"/>
    </row>
    <row r="11" spans="1:13" s="260" customFormat="1" x14ac:dyDescent="0.2">
      <c r="A11" s="969"/>
      <c r="B11" s="972"/>
      <c r="C11" s="968" t="s">
        <v>234</v>
      </c>
      <c r="D11" s="968" t="s">
        <v>72</v>
      </c>
      <c r="E11" s="968" t="s">
        <v>236</v>
      </c>
      <c r="F11" s="968" t="s">
        <v>234</v>
      </c>
      <c r="G11" s="968" t="s">
        <v>72</v>
      </c>
      <c r="H11" s="968" t="s">
        <v>235</v>
      </c>
      <c r="I11" s="971" t="s">
        <v>0</v>
      </c>
      <c r="J11" s="971" t="s">
        <v>234</v>
      </c>
      <c r="K11" s="968" t="s">
        <v>72</v>
      </c>
      <c r="L11" s="968" t="s">
        <v>233</v>
      </c>
    </row>
    <row r="12" spans="1:13" s="260" customFormat="1" x14ac:dyDescent="0.2">
      <c r="A12" s="969"/>
      <c r="B12" s="972"/>
      <c r="C12" s="969"/>
      <c r="D12" s="969"/>
      <c r="E12" s="969"/>
      <c r="F12" s="969"/>
      <c r="G12" s="969"/>
      <c r="H12" s="969"/>
      <c r="I12" s="972"/>
      <c r="J12" s="972"/>
      <c r="K12" s="969"/>
      <c r="L12" s="969"/>
    </row>
    <row r="13" spans="1:13" s="260" customFormat="1" x14ac:dyDescent="0.2">
      <c r="A13" s="969"/>
      <c r="B13" s="972"/>
      <c r="C13" s="969"/>
      <c r="D13" s="969"/>
      <c r="E13" s="969"/>
      <c r="F13" s="969"/>
      <c r="G13" s="969"/>
      <c r="H13" s="969"/>
      <c r="I13" s="972"/>
      <c r="J13" s="972"/>
      <c r="K13" s="969"/>
      <c r="L13" s="969"/>
    </row>
    <row r="14" spans="1:13" s="260" customFormat="1" x14ac:dyDescent="0.2">
      <c r="A14" s="970"/>
      <c r="B14" s="973"/>
      <c r="C14" s="970"/>
      <c r="D14" s="970"/>
      <c r="E14" s="970"/>
      <c r="F14" s="970"/>
      <c r="G14" s="970"/>
      <c r="H14" s="970"/>
      <c r="I14" s="973"/>
      <c r="J14" s="973"/>
      <c r="K14" s="970"/>
      <c r="L14" s="970"/>
    </row>
    <row r="15" spans="1:13" s="260" customFormat="1" x14ac:dyDescent="0.2">
      <c r="A15" s="370">
        <v>1</v>
      </c>
      <c r="B15" s="282">
        <v>2</v>
      </c>
      <c r="C15" s="368">
        <v>3</v>
      </c>
      <c r="D15" s="370">
        <v>4</v>
      </c>
      <c r="E15" s="368">
        <v>5</v>
      </c>
      <c r="F15" s="368">
        <v>6</v>
      </c>
      <c r="G15" s="368">
        <v>7</v>
      </c>
      <c r="H15" s="370">
        <v>8</v>
      </c>
      <c r="I15" s="369">
        <v>9</v>
      </c>
      <c r="J15" s="369">
        <v>10</v>
      </c>
      <c r="K15" s="368">
        <v>11</v>
      </c>
      <c r="L15" s="368">
        <v>12</v>
      </c>
    </row>
    <row r="16" spans="1:13" s="260" customFormat="1" x14ac:dyDescent="0.2">
      <c r="A16" s="980" t="s">
        <v>451</v>
      </c>
      <c r="B16" s="981"/>
      <c r="C16" s="981"/>
      <c r="D16" s="981"/>
      <c r="E16" s="981"/>
      <c r="F16" s="981"/>
      <c r="G16" s="981"/>
      <c r="H16" s="981"/>
      <c r="I16" s="981"/>
      <c r="J16" s="981"/>
      <c r="K16" s="981"/>
      <c r="L16" s="982"/>
    </row>
    <row r="17" spans="1:12" s="260" customFormat="1" ht="25.5" x14ac:dyDescent="0.2">
      <c r="A17" s="280">
        <v>1</v>
      </c>
      <c r="B17" s="283" t="s">
        <v>450</v>
      </c>
      <c r="C17" s="285" t="s">
        <v>4</v>
      </c>
      <c r="D17" s="285">
        <v>65.41</v>
      </c>
      <c r="E17" s="281" t="s">
        <v>448</v>
      </c>
      <c r="F17" s="280" t="s">
        <v>4</v>
      </c>
      <c r="G17" s="280">
        <v>65.41</v>
      </c>
      <c r="H17" s="280" t="s">
        <v>78</v>
      </c>
      <c r="I17" s="283" t="s">
        <v>201</v>
      </c>
      <c r="J17" s="285"/>
      <c r="K17" s="533" t="s">
        <v>201</v>
      </c>
      <c r="L17" s="280" t="s">
        <v>201</v>
      </c>
    </row>
    <row r="18" spans="1:12" s="260" customFormat="1" x14ac:dyDescent="0.2">
      <c r="A18" s="473">
        <v>2</v>
      </c>
      <c r="B18" s="535" t="s">
        <v>449</v>
      </c>
      <c r="C18" s="534" t="s">
        <v>4</v>
      </c>
      <c r="D18" s="534">
        <v>65.41</v>
      </c>
      <c r="E18" s="281" t="s">
        <v>448</v>
      </c>
      <c r="F18" s="280" t="s">
        <v>4</v>
      </c>
      <c r="G18" s="280">
        <v>65.41</v>
      </c>
      <c r="H18" s="280" t="s">
        <v>78</v>
      </c>
      <c r="I18" s="283"/>
      <c r="J18" s="285"/>
      <c r="K18" s="533"/>
      <c r="L18" s="280"/>
    </row>
    <row r="19" spans="1:12" s="260" customFormat="1" ht="38.25" x14ac:dyDescent="0.2">
      <c r="A19" s="827">
        <v>3</v>
      </c>
      <c r="B19" s="923" t="s">
        <v>447</v>
      </c>
      <c r="C19" s="948" t="s">
        <v>4</v>
      </c>
      <c r="D19" s="948">
        <v>65.41</v>
      </c>
      <c r="E19" s="281"/>
      <c r="F19" s="280"/>
      <c r="G19" s="280"/>
      <c r="H19" s="280"/>
      <c r="I19" s="283" t="s">
        <v>535</v>
      </c>
      <c r="J19" s="285" t="s">
        <v>8</v>
      </c>
      <c r="K19" s="533">
        <v>0.77180000000000004</v>
      </c>
      <c r="L19" s="280" t="s">
        <v>91</v>
      </c>
    </row>
    <row r="20" spans="1:12" s="260" customFormat="1" ht="51" x14ac:dyDescent="0.2">
      <c r="A20" s="846"/>
      <c r="B20" s="953"/>
      <c r="C20" s="983"/>
      <c r="D20" s="983"/>
      <c r="E20" s="281"/>
      <c r="F20" s="280"/>
      <c r="G20" s="280"/>
      <c r="H20" s="280"/>
      <c r="I20" s="283" t="s">
        <v>536</v>
      </c>
      <c r="J20" s="285" t="s">
        <v>8</v>
      </c>
      <c r="K20" s="533">
        <v>0.157</v>
      </c>
      <c r="L20" s="280" t="s">
        <v>91</v>
      </c>
    </row>
    <row r="21" spans="1:12" s="260" customFormat="1" ht="25.5" x14ac:dyDescent="0.2">
      <c r="A21" s="846"/>
      <c r="B21" s="953"/>
      <c r="C21" s="983"/>
      <c r="D21" s="983"/>
      <c r="E21" s="281"/>
      <c r="F21" s="280"/>
      <c r="G21" s="280"/>
      <c r="H21" s="280"/>
      <c r="I21" s="283" t="s">
        <v>537</v>
      </c>
      <c r="J21" s="285" t="s">
        <v>4</v>
      </c>
      <c r="K21" s="533">
        <v>15.04</v>
      </c>
      <c r="L21" s="280" t="s">
        <v>91</v>
      </c>
    </row>
    <row r="22" spans="1:12" s="260" customFormat="1" ht="25.5" x14ac:dyDescent="0.2">
      <c r="A22" s="846"/>
      <c r="B22" s="953"/>
      <c r="C22" s="983"/>
      <c r="D22" s="983"/>
      <c r="E22" s="281"/>
      <c r="F22" s="280"/>
      <c r="G22" s="280"/>
      <c r="H22" s="280"/>
      <c r="I22" s="283" t="s">
        <v>445</v>
      </c>
      <c r="J22" s="285"/>
      <c r="K22" s="533" t="s">
        <v>444</v>
      </c>
      <c r="L22" s="280" t="s">
        <v>91</v>
      </c>
    </row>
    <row r="23" spans="1:12" s="260" customFormat="1" ht="89.25" x14ac:dyDescent="0.2">
      <c r="A23" s="827">
        <v>4</v>
      </c>
      <c r="B23" s="923" t="s">
        <v>446</v>
      </c>
      <c r="C23" s="948" t="s">
        <v>4</v>
      </c>
      <c r="D23" s="948">
        <v>65.41</v>
      </c>
      <c r="E23" s="281"/>
      <c r="F23" s="280"/>
      <c r="G23" s="280"/>
      <c r="H23" s="280"/>
      <c r="I23" s="283" t="s">
        <v>538</v>
      </c>
      <c r="J23" s="285" t="s">
        <v>8</v>
      </c>
      <c r="K23" s="533">
        <v>3.2705000000000002</v>
      </c>
      <c r="L23" s="280" t="s">
        <v>91</v>
      </c>
    </row>
    <row r="24" spans="1:12" s="260" customFormat="1" ht="25.5" x14ac:dyDescent="0.2">
      <c r="A24" s="828"/>
      <c r="B24" s="952"/>
      <c r="C24" s="949"/>
      <c r="D24" s="949"/>
      <c r="E24" s="281"/>
      <c r="F24" s="280"/>
      <c r="G24" s="280"/>
      <c r="H24" s="280"/>
      <c r="I24" s="283" t="s">
        <v>445</v>
      </c>
      <c r="J24" s="285"/>
      <c r="K24" s="533" t="s">
        <v>444</v>
      </c>
      <c r="L24" s="280" t="s">
        <v>91</v>
      </c>
    </row>
    <row r="25" spans="1:12" s="260" customFormat="1" ht="76.5" x14ac:dyDescent="0.2">
      <c r="A25" s="473">
        <v>5</v>
      </c>
      <c r="B25" s="535" t="s">
        <v>175</v>
      </c>
      <c r="C25" s="534" t="s">
        <v>443</v>
      </c>
      <c r="D25" s="534">
        <v>10.41</v>
      </c>
      <c r="E25" s="281"/>
      <c r="F25" s="280"/>
      <c r="G25" s="280"/>
      <c r="H25" s="280"/>
      <c r="I25" s="283" t="s">
        <v>539</v>
      </c>
      <c r="J25" s="285"/>
      <c r="K25" s="533">
        <v>10.93</v>
      </c>
      <c r="L25" s="280" t="s">
        <v>91</v>
      </c>
    </row>
    <row r="26" spans="1:12" s="260" customFormat="1" ht="38.25" x14ac:dyDescent="0.2">
      <c r="A26" s="573">
        <v>6</v>
      </c>
      <c r="B26" s="584" t="s">
        <v>540</v>
      </c>
      <c r="C26" s="589" t="s">
        <v>12</v>
      </c>
      <c r="D26" s="589">
        <v>2</v>
      </c>
      <c r="E26" s="281"/>
      <c r="F26" s="280"/>
      <c r="G26" s="280"/>
      <c r="H26" s="280"/>
      <c r="I26" s="585"/>
      <c r="J26" s="586"/>
      <c r="K26" s="533"/>
      <c r="L26" s="280"/>
    </row>
    <row r="27" spans="1:12" s="260" customFormat="1" ht="63.75" x14ac:dyDescent="0.2">
      <c r="A27" s="366">
        <v>7</v>
      </c>
      <c r="B27" s="298" t="s">
        <v>542</v>
      </c>
      <c r="C27" s="282" t="s">
        <v>4</v>
      </c>
      <c r="D27" s="282">
        <v>0.72</v>
      </c>
      <c r="E27" s="532"/>
      <c r="F27" s="532"/>
      <c r="G27" s="532"/>
      <c r="H27" s="532"/>
      <c r="I27" s="531" t="s">
        <v>541</v>
      </c>
      <c r="J27" s="433" t="s">
        <v>4</v>
      </c>
      <c r="K27" s="433">
        <v>0.72</v>
      </c>
      <c r="L27" s="289" t="s">
        <v>91</v>
      </c>
    </row>
    <row r="28" spans="1:12" s="260" customFormat="1" ht="25.5" x14ac:dyDescent="0.2">
      <c r="A28" s="530"/>
      <c r="B28" s="367"/>
      <c r="C28" s="282"/>
      <c r="D28" s="282"/>
      <c r="E28" s="365"/>
      <c r="F28" s="365"/>
      <c r="G28" s="365"/>
      <c r="H28" s="365"/>
      <c r="I28" s="367" t="s">
        <v>543</v>
      </c>
      <c r="J28" s="282" t="s">
        <v>12</v>
      </c>
      <c r="K28" s="282">
        <v>2</v>
      </c>
      <c r="L28" s="280" t="s">
        <v>91</v>
      </c>
    </row>
    <row r="29" spans="1:12" s="260" customFormat="1" x14ac:dyDescent="0.2">
      <c r="A29" s="834" t="s">
        <v>441</v>
      </c>
      <c r="B29" s="840"/>
      <c r="C29" s="840"/>
      <c r="D29" s="840"/>
      <c r="E29" s="840"/>
      <c r="F29" s="840"/>
      <c r="G29" s="840"/>
      <c r="H29" s="840"/>
      <c r="I29" s="840"/>
      <c r="J29" s="840"/>
      <c r="K29" s="840"/>
      <c r="L29" s="841"/>
    </row>
    <row r="30" spans="1:12" s="260" customFormat="1" ht="38.25" x14ac:dyDescent="0.2">
      <c r="A30" s="282">
        <v>8</v>
      </c>
      <c r="B30" s="283" t="s">
        <v>440</v>
      </c>
      <c r="C30" s="285" t="s">
        <v>58</v>
      </c>
      <c r="D30" s="284">
        <v>0.52329999999999999</v>
      </c>
      <c r="E30" s="365"/>
      <c r="F30" s="365"/>
      <c r="G30" s="365"/>
      <c r="H30" s="365"/>
      <c r="I30" s="365"/>
      <c r="J30" s="365"/>
      <c r="K30" s="365"/>
      <c r="L30" s="365"/>
    </row>
    <row r="31" spans="1:12" s="260" customFormat="1" x14ac:dyDescent="0.2">
      <c r="A31" s="353"/>
      <c r="B31" s="359"/>
      <c r="C31" s="358"/>
      <c r="D31" s="357"/>
      <c r="E31" s="529"/>
      <c r="F31" s="529"/>
      <c r="G31" s="529"/>
      <c r="H31" s="529"/>
      <c r="I31" s="529"/>
      <c r="J31" s="529"/>
      <c r="K31" s="529"/>
      <c r="L31" s="529"/>
    </row>
    <row r="32" spans="1:12" s="343" customFormat="1" ht="21" customHeight="1" x14ac:dyDescent="0.2">
      <c r="A32" s="528"/>
      <c r="B32" s="984" t="s">
        <v>201</v>
      </c>
      <c r="C32" s="984"/>
      <c r="D32" s="984"/>
      <c r="E32" s="984"/>
      <c r="F32" s="984"/>
      <c r="G32" s="984"/>
      <c r="H32" s="984"/>
      <c r="I32" s="984"/>
      <c r="J32" s="984"/>
      <c r="K32" s="984"/>
      <c r="L32" s="984"/>
    </row>
    <row r="33" spans="1:14" s="343" customFormat="1" x14ac:dyDescent="0.2">
      <c r="A33" s="528"/>
      <c r="B33" s="527"/>
      <c r="C33" s="526"/>
      <c r="D33" s="526"/>
      <c r="E33" s="526"/>
      <c r="F33" s="526"/>
      <c r="G33" s="526"/>
      <c r="H33" s="526"/>
      <c r="I33" s="526"/>
      <c r="J33" s="526"/>
      <c r="K33" s="526"/>
      <c r="L33" s="526"/>
    </row>
    <row r="34" spans="1:14" s="295" customFormat="1" x14ac:dyDescent="0.2">
      <c r="A34" s="269"/>
      <c r="B34" s="822" t="s">
        <v>2</v>
      </c>
      <c r="C34" s="822"/>
      <c r="D34" s="269"/>
      <c r="E34" s="270"/>
      <c r="F34" s="817" t="s">
        <v>211</v>
      </c>
      <c r="G34" s="818"/>
      <c r="H34" s="818"/>
      <c r="I34" s="264"/>
      <c r="J34" s="263" t="s">
        <v>210</v>
      </c>
      <c r="K34" s="262"/>
      <c r="L34" s="262"/>
      <c r="M34" s="464"/>
      <c r="N34" s="464"/>
    </row>
    <row r="35" spans="1:14" s="260" customFormat="1" x14ac:dyDescent="0.2">
      <c r="A35" s="262"/>
      <c r="B35" s="821"/>
      <c r="C35" s="821"/>
      <c r="D35" s="821"/>
      <c r="E35" s="265"/>
      <c r="F35" s="265"/>
      <c r="G35" s="265"/>
      <c r="H35" s="265"/>
      <c r="I35" s="262"/>
      <c r="J35" s="262"/>
      <c r="K35" s="262"/>
      <c r="L35" s="262"/>
      <c r="M35" s="270"/>
      <c r="N35" s="270"/>
    </row>
    <row r="36" spans="1:14" s="260" customFormat="1" ht="12" customHeight="1" x14ac:dyDescent="0.2">
      <c r="A36" s="262"/>
      <c r="B36" s="820" t="s">
        <v>341</v>
      </c>
      <c r="C36" s="820"/>
      <c r="D36" s="820"/>
      <c r="E36" s="265"/>
      <c r="F36" s="271" t="s">
        <v>207</v>
      </c>
      <c r="G36" s="269"/>
      <c r="H36" s="269"/>
      <c r="I36" s="264"/>
      <c r="J36" s="263" t="s">
        <v>206</v>
      </c>
      <c r="K36" s="262"/>
      <c r="L36" s="262"/>
      <c r="M36" s="270"/>
      <c r="N36" s="270"/>
    </row>
    <row r="37" spans="1:14" s="260" customFormat="1" x14ac:dyDescent="0.2">
      <c r="A37" s="262"/>
      <c r="B37" s="821"/>
      <c r="C37" s="821"/>
      <c r="D37" s="821"/>
      <c r="E37" s="265"/>
      <c r="F37" s="265"/>
      <c r="G37" s="265"/>
      <c r="H37" s="265"/>
      <c r="I37" s="262"/>
      <c r="J37" s="262"/>
      <c r="K37" s="262"/>
      <c r="L37" s="262"/>
      <c r="M37" s="270"/>
      <c r="N37" s="270"/>
    </row>
    <row r="38" spans="1:14" s="260" customFormat="1" x14ac:dyDescent="0.2">
      <c r="A38" s="262"/>
      <c r="B38" s="569" t="s">
        <v>253</v>
      </c>
      <c r="C38" s="819" t="s">
        <v>252</v>
      </c>
      <c r="D38" s="819"/>
      <c r="E38" s="265"/>
      <c r="F38" s="271" t="s">
        <v>205</v>
      </c>
      <c r="G38" s="269"/>
      <c r="H38" s="269"/>
      <c r="I38" s="264"/>
      <c r="J38" s="263" t="s">
        <v>278</v>
      </c>
      <c r="K38" s="262"/>
      <c r="L38" s="262"/>
      <c r="M38" s="270"/>
      <c r="N38" s="270"/>
    </row>
    <row r="39" spans="1:14" s="260" customFormat="1" x14ac:dyDescent="0.2">
      <c r="A39" s="262"/>
      <c r="B39" s="268"/>
      <c r="C39" s="267"/>
      <c r="D39" s="266"/>
      <c r="E39" s="265"/>
      <c r="F39" s="265"/>
      <c r="G39" s="265"/>
      <c r="H39" s="265"/>
      <c r="I39" s="262"/>
      <c r="J39" s="262"/>
      <c r="K39" s="262"/>
      <c r="L39" s="262"/>
      <c r="M39" s="270"/>
      <c r="N39" s="270"/>
    </row>
    <row r="40" spans="1:14" s="260" customFormat="1" x14ac:dyDescent="0.2">
      <c r="A40" s="262"/>
      <c r="B40" s="269"/>
      <c r="C40" s="270"/>
      <c r="D40" s="269"/>
      <c r="E40" s="265"/>
      <c r="F40" s="817" t="s">
        <v>203</v>
      </c>
      <c r="G40" s="818"/>
      <c r="H40" s="818"/>
      <c r="I40" s="264"/>
      <c r="J40" s="263" t="s">
        <v>202</v>
      </c>
      <c r="K40" s="262"/>
      <c r="L40" s="262"/>
      <c r="M40" s="270"/>
      <c r="N40" s="270"/>
    </row>
    <row r="41" spans="1:14" s="260" customFormat="1" ht="13.5" customHeight="1" x14ac:dyDescent="0.2">
      <c r="A41" s="335"/>
      <c r="B41" s="340"/>
      <c r="C41" s="339"/>
      <c r="D41" s="338"/>
      <c r="E41" s="337"/>
      <c r="F41" s="337"/>
      <c r="G41" s="337"/>
      <c r="H41" s="342"/>
      <c r="I41" s="341"/>
      <c r="J41" s="287"/>
      <c r="K41" s="335"/>
      <c r="L41" s="335"/>
    </row>
    <row r="42" spans="1:14" s="260" customFormat="1" x14ac:dyDescent="0.2">
      <c r="A42" s="335"/>
      <c r="B42" s="340"/>
      <c r="C42" s="339"/>
      <c r="D42" s="338"/>
      <c r="E42" s="337"/>
      <c r="F42" s="864"/>
      <c r="G42" s="954"/>
      <c r="H42" s="954"/>
      <c r="I42" s="336"/>
      <c r="J42" s="287"/>
      <c r="K42" s="335"/>
      <c r="L42" s="335"/>
    </row>
    <row r="43" spans="1:14" s="260" customFormat="1" ht="15" x14ac:dyDescent="0.25">
      <c r="A43" s="334"/>
      <c r="B43" s="333"/>
      <c r="C43" s="250"/>
      <c r="D43" s="332"/>
      <c r="E43" s="250"/>
      <c r="F43" s="250"/>
      <c r="G43" s="250"/>
      <c r="H43" s="331"/>
      <c r="I43" s="330"/>
      <c r="J43" s="329"/>
      <c r="K43" s="250"/>
      <c r="L43" s="250"/>
      <c r="M43" s="259"/>
    </row>
    <row r="44" spans="1:14" s="259" customFormat="1" ht="15" x14ac:dyDescent="0.25">
      <c r="A44" s="334"/>
      <c r="B44" s="333"/>
      <c r="C44" s="250"/>
      <c r="D44" s="332"/>
      <c r="E44" s="250"/>
      <c r="F44" s="250"/>
      <c r="G44" s="250"/>
      <c r="H44" s="331"/>
      <c r="I44" s="330"/>
      <c r="J44" s="329"/>
      <c r="K44" s="250"/>
      <c r="L44" s="250"/>
    </row>
    <row r="45" spans="1:14" s="259" customFormat="1" ht="15" x14ac:dyDescent="0.25">
      <c r="A45" s="334"/>
      <c r="B45" s="333"/>
      <c r="C45" s="250"/>
      <c r="D45" s="332"/>
      <c r="E45" s="250"/>
      <c r="F45" s="250"/>
      <c r="G45" s="250"/>
      <c r="H45" s="331"/>
      <c r="I45" s="330"/>
      <c r="J45" s="329"/>
      <c r="K45" s="250"/>
      <c r="L45" s="250"/>
    </row>
    <row r="46" spans="1:14" s="259" customFormat="1" ht="15" x14ac:dyDescent="0.25">
      <c r="A46" s="334"/>
      <c r="B46" s="333"/>
      <c r="C46" s="250"/>
      <c r="D46" s="332"/>
      <c r="E46" s="250"/>
      <c r="F46" s="250"/>
      <c r="G46" s="250"/>
      <c r="H46" s="331"/>
      <c r="I46" s="330"/>
      <c r="J46" s="329"/>
      <c r="K46" s="250"/>
      <c r="L46" s="250"/>
    </row>
    <row r="47" spans="1:14" s="259" customFormat="1" ht="15" x14ac:dyDescent="0.25">
      <c r="A47" s="334"/>
      <c r="B47" s="333"/>
      <c r="C47" s="250"/>
      <c r="D47" s="332"/>
      <c r="E47" s="250"/>
      <c r="F47" s="250"/>
      <c r="G47" s="250"/>
      <c r="H47" s="331"/>
      <c r="I47" s="330"/>
      <c r="J47" s="329"/>
      <c r="K47" s="250"/>
      <c r="L47" s="250"/>
    </row>
    <row r="48" spans="1:14" s="259" customFormat="1" ht="15" x14ac:dyDescent="0.25">
      <c r="A48" s="334"/>
      <c r="B48" s="333"/>
      <c r="C48" s="250"/>
      <c r="D48" s="332"/>
      <c r="E48" s="250"/>
      <c r="F48" s="250"/>
      <c r="G48" s="250"/>
      <c r="H48" s="331"/>
      <c r="I48" s="330"/>
      <c r="J48" s="329"/>
      <c r="K48" s="250"/>
      <c r="L48" s="250"/>
    </row>
    <row r="49" spans="1:13" s="259" customFormat="1" ht="15" x14ac:dyDescent="0.25">
      <c r="A49" s="334"/>
      <c r="B49" s="333"/>
      <c r="C49" s="250"/>
      <c r="D49" s="332"/>
      <c r="E49" s="250"/>
      <c r="F49" s="250"/>
      <c r="G49" s="250"/>
      <c r="H49" s="331"/>
      <c r="I49" s="330"/>
      <c r="J49" s="329"/>
      <c r="K49" s="250"/>
      <c r="L49" s="250"/>
    </row>
    <row r="50" spans="1:13" s="259" customFormat="1" ht="15" x14ac:dyDescent="0.25">
      <c r="A50" s="334"/>
      <c r="B50" s="333"/>
      <c r="C50" s="250"/>
      <c r="D50" s="332"/>
      <c r="E50" s="250"/>
      <c r="F50" s="250"/>
      <c r="G50" s="250"/>
      <c r="H50" s="331"/>
      <c r="I50" s="330"/>
      <c r="J50" s="329"/>
      <c r="K50" s="250"/>
      <c r="L50" s="250"/>
    </row>
    <row r="51" spans="1:13" s="259" customFormat="1" ht="15" x14ac:dyDescent="0.25">
      <c r="A51" s="334"/>
      <c r="B51" s="333"/>
      <c r="C51" s="250"/>
      <c r="D51" s="332"/>
      <c r="E51" s="250"/>
      <c r="F51" s="250"/>
      <c r="G51" s="250"/>
      <c r="H51" s="331"/>
      <c r="I51" s="330"/>
      <c r="J51" s="329"/>
      <c r="K51" s="250"/>
      <c r="L51" s="250"/>
    </row>
    <row r="52" spans="1:13" s="259" customFormat="1" ht="15" customHeight="1" x14ac:dyDescent="0.25">
      <c r="A52" s="334"/>
      <c r="B52" s="333"/>
      <c r="C52" s="250"/>
      <c r="D52" s="332"/>
      <c r="E52" s="250"/>
      <c r="F52" s="250"/>
      <c r="G52" s="250"/>
      <c r="H52" s="331"/>
      <c r="I52" s="330"/>
      <c r="J52" s="329"/>
      <c r="K52" s="250"/>
      <c r="L52" s="250"/>
    </row>
    <row r="53" spans="1:13" s="259" customFormat="1" ht="24.75" customHeight="1" x14ac:dyDescent="0.25">
      <c r="A53" s="334"/>
      <c r="B53" s="333"/>
      <c r="C53" s="250"/>
      <c r="D53" s="332"/>
      <c r="E53" s="250"/>
      <c r="F53" s="250"/>
      <c r="G53" s="250"/>
      <c r="H53" s="331"/>
      <c r="I53" s="330"/>
      <c r="J53" s="329"/>
      <c r="K53" s="250"/>
      <c r="L53" s="250"/>
    </row>
    <row r="54" spans="1:13" s="259" customFormat="1" ht="15" customHeight="1" x14ac:dyDescent="0.25">
      <c r="A54" s="334"/>
      <c r="B54" s="333"/>
      <c r="C54" s="250"/>
      <c r="D54" s="332"/>
      <c r="E54" s="250"/>
      <c r="F54" s="250"/>
      <c r="G54" s="250"/>
      <c r="H54" s="331"/>
      <c r="I54" s="330"/>
      <c r="J54" s="329"/>
      <c r="K54" s="250"/>
      <c r="L54" s="250"/>
    </row>
    <row r="55" spans="1:13" s="259" customFormat="1" ht="15" customHeight="1" x14ac:dyDescent="0.25">
      <c r="A55" s="334"/>
      <c r="B55" s="333"/>
      <c r="C55" s="250"/>
      <c r="D55" s="332"/>
      <c r="E55" s="250"/>
      <c r="F55" s="250"/>
      <c r="G55" s="250"/>
      <c r="H55" s="331"/>
      <c r="I55" s="330"/>
      <c r="J55" s="329"/>
      <c r="K55" s="250"/>
      <c r="L55" s="250"/>
    </row>
    <row r="56" spans="1:13" s="259" customFormat="1" ht="15" x14ac:dyDescent="0.25">
      <c r="A56" s="334"/>
      <c r="B56" s="333"/>
      <c r="C56" s="250"/>
      <c r="D56" s="332"/>
      <c r="E56" s="250"/>
      <c r="F56" s="250"/>
      <c r="G56" s="250"/>
      <c r="H56" s="331"/>
      <c r="I56" s="330"/>
      <c r="J56" s="329"/>
      <c r="K56" s="250"/>
      <c r="L56" s="250"/>
    </row>
    <row r="57" spans="1:13" s="259" customFormat="1" ht="15" x14ac:dyDescent="0.25">
      <c r="A57" s="334"/>
      <c r="B57" s="333"/>
      <c r="C57" s="250"/>
      <c r="D57" s="332"/>
      <c r="E57" s="250"/>
      <c r="F57" s="250"/>
      <c r="G57" s="250"/>
      <c r="H57" s="331"/>
      <c r="I57" s="330"/>
      <c r="J57" s="329"/>
      <c r="K57" s="250"/>
      <c r="L57" s="250"/>
      <c r="M57" s="260"/>
    </row>
    <row r="58" spans="1:13" s="260" customFormat="1" ht="15" x14ac:dyDescent="0.25">
      <c r="A58" s="334"/>
      <c r="B58" s="333"/>
      <c r="C58" s="250"/>
      <c r="D58" s="332"/>
      <c r="E58" s="250"/>
      <c r="F58" s="250"/>
      <c r="G58" s="250"/>
      <c r="H58" s="331"/>
      <c r="I58" s="330"/>
      <c r="J58" s="329"/>
      <c r="K58" s="250"/>
      <c r="L58" s="250"/>
      <c r="M58" s="261"/>
    </row>
    <row r="59" spans="1:13" s="261" customFormat="1" ht="15" x14ac:dyDescent="0.25">
      <c r="A59" s="334"/>
      <c r="B59" s="333"/>
      <c r="C59" s="250"/>
      <c r="D59" s="332"/>
      <c r="E59" s="250"/>
      <c r="F59" s="250"/>
      <c r="G59" s="250"/>
      <c r="H59" s="331"/>
      <c r="I59" s="330"/>
      <c r="J59" s="329"/>
      <c r="K59" s="250"/>
      <c r="L59" s="250"/>
    </row>
    <row r="60" spans="1:13" s="261" customFormat="1" ht="15" x14ac:dyDescent="0.25">
      <c r="A60" s="334"/>
      <c r="B60" s="333"/>
      <c r="C60" s="250"/>
      <c r="D60" s="332"/>
      <c r="E60" s="250"/>
      <c r="F60" s="250"/>
      <c r="G60" s="250"/>
      <c r="H60" s="331"/>
      <c r="I60" s="330"/>
      <c r="J60" s="329"/>
      <c r="K60" s="250"/>
      <c r="L60" s="250"/>
      <c r="M60" s="259"/>
    </row>
    <row r="61" spans="1:13" s="259" customFormat="1" ht="15" customHeight="1" x14ac:dyDescent="0.25">
      <c r="A61" s="334"/>
      <c r="B61" s="333"/>
      <c r="C61" s="250"/>
      <c r="D61" s="332"/>
      <c r="E61" s="250"/>
      <c r="F61" s="250"/>
      <c r="G61" s="250"/>
      <c r="H61" s="331"/>
      <c r="I61" s="330"/>
      <c r="J61" s="329"/>
      <c r="K61" s="250"/>
      <c r="L61" s="250"/>
    </row>
    <row r="62" spans="1:13" s="259" customFormat="1" ht="15" x14ac:dyDescent="0.25">
      <c r="A62" s="334"/>
      <c r="B62" s="333"/>
      <c r="C62" s="250"/>
      <c r="D62" s="332"/>
      <c r="E62" s="250"/>
      <c r="F62" s="250"/>
      <c r="G62" s="250"/>
      <c r="H62" s="331"/>
      <c r="I62" s="330"/>
      <c r="J62" s="329"/>
      <c r="K62" s="250"/>
      <c r="L62" s="250"/>
    </row>
    <row r="63" spans="1:13" s="259" customFormat="1" ht="26.25" customHeight="1" x14ac:dyDescent="0.25">
      <c r="A63" s="334"/>
      <c r="B63" s="333"/>
      <c r="C63" s="250"/>
      <c r="D63" s="332"/>
      <c r="E63" s="250"/>
      <c r="F63" s="250"/>
      <c r="G63" s="250"/>
      <c r="H63" s="331"/>
      <c r="I63" s="330"/>
      <c r="J63" s="329"/>
      <c r="K63" s="250"/>
      <c r="L63" s="250"/>
    </row>
    <row r="64" spans="1:13" s="259" customFormat="1" ht="25.5" customHeight="1" x14ac:dyDescent="0.25">
      <c r="A64" s="334"/>
      <c r="B64" s="333"/>
      <c r="C64" s="250"/>
      <c r="D64" s="332"/>
      <c r="E64" s="250"/>
      <c r="F64" s="250"/>
      <c r="G64" s="250"/>
      <c r="H64" s="331"/>
      <c r="I64" s="330"/>
      <c r="J64" s="329"/>
      <c r="K64" s="250"/>
      <c r="L64" s="250"/>
    </row>
    <row r="65" spans="1:13" s="259" customFormat="1" ht="15" x14ac:dyDescent="0.25">
      <c r="A65" s="334"/>
      <c r="B65" s="333"/>
      <c r="C65" s="250"/>
      <c r="D65" s="332"/>
      <c r="E65" s="250"/>
      <c r="F65" s="250"/>
      <c r="G65" s="250"/>
      <c r="H65" s="331"/>
      <c r="I65" s="330"/>
      <c r="J65" s="329"/>
      <c r="K65" s="250"/>
      <c r="L65" s="250"/>
    </row>
    <row r="66" spans="1:13" s="259" customFormat="1" ht="15" x14ac:dyDescent="0.25">
      <c r="A66" s="334"/>
      <c r="B66" s="333"/>
      <c r="C66" s="250"/>
      <c r="D66" s="332"/>
      <c r="E66" s="250"/>
      <c r="F66" s="250"/>
      <c r="G66" s="250"/>
      <c r="H66" s="331"/>
      <c r="I66" s="330"/>
      <c r="J66" s="329"/>
      <c r="K66" s="250"/>
      <c r="L66" s="250"/>
    </row>
    <row r="67" spans="1:13" s="259" customFormat="1" ht="15" x14ac:dyDescent="0.25">
      <c r="A67" s="334"/>
      <c r="B67" s="333"/>
      <c r="C67" s="250"/>
      <c r="D67" s="332"/>
      <c r="E67" s="250"/>
      <c r="F67" s="250"/>
      <c r="G67" s="250"/>
      <c r="H67" s="331"/>
      <c r="I67" s="330"/>
      <c r="J67" s="329"/>
      <c r="K67" s="250"/>
      <c r="L67" s="250"/>
    </row>
    <row r="68" spans="1:13" s="259" customFormat="1" ht="15" customHeight="1" x14ac:dyDescent="0.25">
      <c r="A68" s="334"/>
      <c r="B68" s="333"/>
      <c r="C68" s="250"/>
      <c r="D68" s="332"/>
      <c r="E68" s="250"/>
      <c r="F68" s="250"/>
      <c r="G68" s="250"/>
      <c r="H68" s="331"/>
      <c r="I68" s="330"/>
      <c r="J68" s="329"/>
      <c r="K68" s="250"/>
      <c r="L68" s="250"/>
    </row>
    <row r="69" spans="1:13" s="259" customFormat="1" ht="28.5" customHeight="1" x14ac:dyDescent="0.25">
      <c r="A69" s="334"/>
      <c r="B69" s="333"/>
      <c r="C69" s="250"/>
      <c r="D69" s="332"/>
      <c r="E69" s="250"/>
      <c r="F69" s="250"/>
      <c r="G69" s="250"/>
      <c r="H69" s="331"/>
      <c r="I69" s="330"/>
      <c r="J69" s="329"/>
      <c r="K69" s="250"/>
      <c r="L69" s="250"/>
    </row>
    <row r="70" spans="1:13" s="259" customFormat="1" ht="25.5" customHeight="1" x14ac:dyDescent="0.25">
      <c r="A70" s="334"/>
      <c r="B70" s="333"/>
      <c r="C70" s="250"/>
      <c r="D70" s="332"/>
      <c r="E70" s="250"/>
      <c r="F70" s="250"/>
      <c r="G70" s="250"/>
      <c r="H70" s="331"/>
      <c r="I70" s="330"/>
      <c r="J70" s="329"/>
      <c r="K70" s="250"/>
      <c r="L70" s="250"/>
    </row>
    <row r="71" spans="1:13" s="259" customFormat="1" ht="15" x14ac:dyDescent="0.25">
      <c r="A71" s="334"/>
      <c r="B71" s="333"/>
      <c r="C71" s="250"/>
      <c r="D71" s="332"/>
      <c r="E71" s="250"/>
      <c r="F71" s="250"/>
      <c r="G71" s="250"/>
      <c r="H71" s="331"/>
      <c r="I71" s="330"/>
      <c r="J71" s="329"/>
      <c r="K71" s="250"/>
      <c r="L71" s="250"/>
    </row>
    <row r="72" spans="1:13" s="259" customFormat="1" ht="15" x14ac:dyDescent="0.25">
      <c r="A72" s="334"/>
      <c r="B72" s="333"/>
      <c r="C72" s="250"/>
      <c r="D72" s="332"/>
      <c r="E72" s="250"/>
      <c r="F72" s="250"/>
      <c r="G72" s="250"/>
      <c r="H72" s="331"/>
      <c r="I72" s="330"/>
      <c r="J72" s="329"/>
      <c r="K72" s="250"/>
      <c r="L72" s="250"/>
    </row>
    <row r="73" spans="1:13" s="259" customFormat="1" ht="15" x14ac:dyDescent="0.25">
      <c r="A73" s="334"/>
      <c r="B73" s="333"/>
      <c r="C73" s="250"/>
      <c r="D73" s="332"/>
      <c r="E73" s="250"/>
      <c r="F73" s="250"/>
      <c r="G73" s="250"/>
      <c r="H73" s="331"/>
      <c r="I73" s="330"/>
      <c r="J73" s="329"/>
      <c r="K73" s="250"/>
      <c r="L73" s="250"/>
    </row>
    <row r="74" spans="1:13" s="259" customFormat="1" ht="15" x14ac:dyDescent="0.25">
      <c r="A74" s="334"/>
      <c r="B74" s="333"/>
      <c r="C74" s="250"/>
      <c r="D74" s="332"/>
      <c r="E74" s="250"/>
      <c r="F74" s="250"/>
      <c r="G74" s="250"/>
      <c r="H74" s="331"/>
      <c r="I74" s="330"/>
      <c r="J74" s="329"/>
      <c r="K74" s="250"/>
      <c r="L74" s="250"/>
    </row>
    <row r="75" spans="1:13" s="259" customFormat="1" ht="15" x14ac:dyDescent="0.25">
      <c r="A75" s="334"/>
      <c r="B75" s="333"/>
      <c r="C75" s="250"/>
      <c r="D75" s="332"/>
      <c r="E75" s="250"/>
      <c r="F75" s="250"/>
      <c r="G75" s="250"/>
      <c r="H75" s="331"/>
      <c r="I75" s="330"/>
      <c r="J75" s="329"/>
      <c r="K75" s="250"/>
      <c r="L75" s="250"/>
    </row>
    <row r="76" spans="1:13" s="259" customFormat="1" ht="15" x14ac:dyDescent="0.25">
      <c r="A76" s="334"/>
      <c r="B76" s="333"/>
      <c r="C76" s="250"/>
      <c r="D76" s="332"/>
      <c r="E76" s="250"/>
      <c r="F76" s="250"/>
      <c r="G76" s="250"/>
      <c r="H76" s="331"/>
      <c r="I76" s="330"/>
      <c r="J76" s="329"/>
      <c r="K76" s="250"/>
      <c r="L76" s="250"/>
    </row>
    <row r="77" spans="1:13" s="259" customFormat="1" ht="15" x14ac:dyDescent="0.25">
      <c r="A77" s="334"/>
      <c r="B77" s="333"/>
      <c r="C77" s="250"/>
      <c r="D77" s="332"/>
      <c r="E77" s="250"/>
      <c r="F77" s="250"/>
      <c r="G77" s="250"/>
      <c r="H77" s="331"/>
      <c r="I77" s="330"/>
      <c r="J77" s="329"/>
      <c r="K77" s="250"/>
      <c r="L77" s="250"/>
    </row>
    <row r="78" spans="1:13" s="259" customFormat="1" ht="15" x14ac:dyDescent="0.25">
      <c r="A78" s="334"/>
      <c r="B78" s="333"/>
      <c r="C78" s="250"/>
      <c r="D78" s="332"/>
      <c r="E78" s="250"/>
      <c r="F78" s="250"/>
      <c r="G78" s="250"/>
      <c r="H78" s="331"/>
      <c r="I78" s="330"/>
      <c r="J78" s="329"/>
      <c r="K78" s="250"/>
      <c r="L78" s="250"/>
    </row>
    <row r="79" spans="1:13" s="259" customFormat="1" ht="15" customHeight="1" x14ac:dyDescent="0.25">
      <c r="A79" s="334"/>
      <c r="B79" s="333"/>
      <c r="C79" s="250"/>
      <c r="D79" s="332"/>
      <c r="E79" s="250"/>
      <c r="F79" s="250"/>
      <c r="G79" s="250"/>
      <c r="H79" s="331"/>
      <c r="I79" s="330"/>
      <c r="J79" s="329"/>
      <c r="K79" s="250"/>
      <c r="L79" s="250"/>
      <c r="M79" s="260"/>
    </row>
    <row r="80" spans="1:13" s="260" customFormat="1" ht="15" x14ac:dyDescent="0.25">
      <c r="A80" s="334"/>
      <c r="B80" s="333"/>
      <c r="C80" s="250"/>
      <c r="D80" s="332"/>
      <c r="E80" s="250"/>
      <c r="F80" s="250"/>
      <c r="G80" s="250"/>
      <c r="H80" s="331"/>
      <c r="I80" s="330"/>
      <c r="J80" s="329"/>
      <c r="K80" s="250"/>
      <c r="L80" s="250"/>
      <c r="M80" s="261"/>
    </row>
    <row r="81" spans="1:13" s="261" customFormat="1" ht="15" x14ac:dyDescent="0.25">
      <c r="A81" s="334"/>
      <c r="B81" s="333"/>
      <c r="C81" s="250"/>
      <c r="D81" s="332"/>
      <c r="E81" s="250"/>
      <c r="F81" s="250"/>
      <c r="G81" s="250"/>
      <c r="H81" s="331"/>
      <c r="I81" s="330"/>
      <c r="J81" s="329"/>
      <c r="K81" s="250"/>
      <c r="L81" s="250"/>
    </row>
    <row r="82" spans="1:13" s="261" customFormat="1" ht="15" x14ac:dyDescent="0.25">
      <c r="A82" s="334"/>
      <c r="B82" s="333"/>
      <c r="C82" s="250"/>
      <c r="D82" s="332"/>
      <c r="E82" s="250"/>
      <c r="F82" s="250"/>
      <c r="G82" s="250"/>
      <c r="H82" s="331"/>
      <c r="I82" s="330"/>
      <c r="J82" s="329"/>
      <c r="K82" s="250"/>
      <c r="L82" s="250"/>
      <c r="M82" s="259"/>
    </row>
    <row r="83" spans="1:13" s="259" customFormat="1" ht="25.5" customHeight="1" x14ac:dyDescent="0.25">
      <c r="A83" s="334"/>
      <c r="B83" s="333"/>
      <c r="C83" s="250"/>
      <c r="D83" s="332"/>
      <c r="E83" s="250"/>
      <c r="F83" s="250"/>
      <c r="G83" s="250"/>
      <c r="H83" s="331"/>
      <c r="I83" s="330"/>
      <c r="J83" s="329"/>
      <c r="K83" s="250"/>
      <c r="L83" s="250"/>
    </row>
    <row r="84" spans="1:13" s="259" customFormat="1" ht="15" x14ac:dyDescent="0.25">
      <c r="A84" s="334"/>
      <c r="B84" s="333"/>
      <c r="C84" s="250"/>
      <c r="D84" s="332"/>
      <c r="E84" s="250"/>
      <c r="F84" s="250"/>
      <c r="G84" s="250"/>
      <c r="H84" s="331"/>
      <c r="I84" s="330"/>
      <c r="J84" s="329"/>
      <c r="K84" s="250"/>
      <c r="L84" s="250"/>
    </row>
    <row r="85" spans="1:13" s="259" customFormat="1" ht="15" x14ac:dyDescent="0.25">
      <c r="A85" s="334"/>
      <c r="B85" s="333"/>
      <c r="C85" s="250"/>
      <c r="D85" s="332"/>
      <c r="E85" s="250"/>
      <c r="F85" s="250"/>
      <c r="G85" s="250"/>
      <c r="H85" s="331"/>
      <c r="I85" s="330"/>
      <c r="J85" s="329"/>
      <c r="K85" s="250"/>
      <c r="L85" s="250"/>
    </row>
    <row r="86" spans="1:13" s="259" customFormat="1" ht="15" x14ac:dyDescent="0.25">
      <c r="A86" s="334"/>
      <c r="B86" s="333"/>
      <c r="C86" s="250"/>
      <c r="D86" s="332"/>
      <c r="E86" s="250"/>
      <c r="F86" s="250"/>
      <c r="G86" s="250"/>
      <c r="H86" s="331"/>
      <c r="I86" s="330"/>
      <c r="J86" s="329"/>
      <c r="K86" s="250"/>
      <c r="L86" s="250"/>
    </row>
    <row r="87" spans="1:13" s="259" customFormat="1" ht="15" x14ac:dyDescent="0.25">
      <c r="A87" s="334"/>
      <c r="B87" s="333"/>
      <c r="C87" s="250"/>
      <c r="D87" s="332"/>
      <c r="E87" s="250"/>
      <c r="F87" s="250"/>
      <c r="G87" s="250"/>
      <c r="H87" s="331"/>
      <c r="I87" s="330"/>
      <c r="J87" s="329"/>
      <c r="K87" s="250"/>
      <c r="L87" s="250"/>
    </row>
    <row r="88" spans="1:13" s="259" customFormat="1" ht="15" x14ac:dyDescent="0.25">
      <c r="A88" s="334"/>
      <c r="B88" s="333"/>
      <c r="C88" s="250"/>
      <c r="D88" s="332"/>
      <c r="E88" s="250"/>
      <c r="F88" s="250"/>
      <c r="G88" s="250"/>
      <c r="H88" s="331"/>
      <c r="I88" s="330"/>
      <c r="J88" s="329"/>
      <c r="K88" s="250"/>
      <c r="L88" s="250"/>
    </row>
    <row r="89" spans="1:13" s="259" customFormat="1" ht="15" x14ac:dyDescent="0.25">
      <c r="A89" s="334"/>
      <c r="B89" s="333"/>
      <c r="C89" s="250"/>
      <c r="D89" s="332"/>
      <c r="E89" s="250"/>
      <c r="F89" s="250"/>
      <c r="G89" s="250"/>
      <c r="H89" s="331"/>
      <c r="I89" s="330"/>
      <c r="J89" s="329"/>
      <c r="K89" s="250"/>
      <c r="L89" s="250"/>
    </row>
    <row r="90" spans="1:13" s="259" customFormat="1" ht="15" x14ac:dyDescent="0.25">
      <c r="A90" s="334"/>
      <c r="B90" s="333"/>
      <c r="C90" s="250"/>
      <c r="D90" s="332"/>
      <c r="E90" s="250"/>
      <c r="F90" s="250"/>
      <c r="G90" s="250"/>
      <c r="H90" s="331"/>
      <c r="I90" s="330"/>
      <c r="J90" s="329"/>
      <c r="K90" s="250"/>
      <c r="L90" s="250"/>
    </row>
    <row r="91" spans="1:13" s="259" customFormat="1" ht="15" x14ac:dyDescent="0.25">
      <c r="A91" s="334"/>
      <c r="B91" s="333"/>
      <c r="C91" s="250"/>
      <c r="D91" s="332"/>
      <c r="E91" s="250"/>
      <c r="F91" s="250"/>
      <c r="G91" s="250"/>
      <c r="H91" s="331"/>
      <c r="I91" s="330"/>
      <c r="J91" s="329"/>
      <c r="K91" s="250"/>
      <c r="L91" s="250"/>
    </row>
    <row r="92" spans="1:13" s="259" customFormat="1" ht="15" customHeight="1" x14ac:dyDescent="0.25">
      <c r="A92" s="334"/>
      <c r="B92" s="333"/>
      <c r="C92" s="250"/>
      <c r="D92" s="332"/>
      <c r="E92" s="250"/>
      <c r="F92" s="250"/>
      <c r="G92" s="250"/>
      <c r="H92" s="331"/>
      <c r="I92" s="330"/>
      <c r="J92" s="329"/>
      <c r="K92" s="250"/>
      <c r="L92" s="250"/>
    </row>
    <row r="93" spans="1:13" s="259" customFormat="1" ht="15" customHeight="1" x14ac:dyDescent="0.25">
      <c r="A93" s="334"/>
      <c r="B93" s="333"/>
      <c r="C93" s="250"/>
      <c r="D93" s="332"/>
      <c r="E93" s="250"/>
      <c r="F93" s="250"/>
      <c r="G93" s="250"/>
      <c r="H93" s="331"/>
      <c r="I93" s="330"/>
      <c r="J93" s="329"/>
      <c r="K93" s="250"/>
      <c r="L93" s="250"/>
    </row>
    <row r="94" spans="1:13" s="259" customFormat="1" ht="15" x14ac:dyDescent="0.25">
      <c r="A94" s="334"/>
      <c r="B94" s="333"/>
      <c r="C94" s="250"/>
      <c r="D94" s="332"/>
      <c r="E94" s="250"/>
      <c r="F94" s="250"/>
      <c r="G94" s="250"/>
      <c r="H94" s="331"/>
      <c r="I94" s="330"/>
      <c r="J94" s="329"/>
      <c r="K94" s="250"/>
      <c r="L94" s="250"/>
      <c r="M94" s="260"/>
    </row>
    <row r="95" spans="1:13" s="260" customFormat="1" ht="15" x14ac:dyDescent="0.25">
      <c r="A95" s="334"/>
      <c r="B95" s="333"/>
      <c r="C95" s="250"/>
      <c r="D95" s="332"/>
      <c r="E95" s="250"/>
      <c r="F95" s="250"/>
      <c r="G95" s="250"/>
      <c r="H95" s="331"/>
      <c r="I95" s="330"/>
      <c r="J95" s="329"/>
      <c r="K95" s="250"/>
      <c r="L95" s="250"/>
      <c r="M95" s="259"/>
    </row>
    <row r="96" spans="1:13" s="259" customFormat="1" ht="15" x14ac:dyDescent="0.25">
      <c r="A96" s="334"/>
      <c r="B96" s="333"/>
      <c r="C96" s="250"/>
      <c r="D96" s="332"/>
      <c r="E96" s="250"/>
      <c r="F96" s="250"/>
      <c r="G96" s="250"/>
      <c r="H96" s="331"/>
      <c r="I96" s="330"/>
      <c r="J96" s="329"/>
      <c r="K96" s="250"/>
      <c r="L96" s="250"/>
    </row>
    <row r="97" spans="1:12" s="259" customFormat="1" ht="15" x14ac:dyDescent="0.25">
      <c r="A97" s="334"/>
      <c r="B97" s="333"/>
      <c r="C97" s="250"/>
      <c r="D97" s="332"/>
      <c r="E97" s="250"/>
      <c r="F97" s="250"/>
      <c r="G97" s="250"/>
      <c r="H97" s="331"/>
      <c r="I97" s="330"/>
      <c r="J97" s="329"/>
      <c r="K97" s="250"/>
      <c r="L97" s="250"/>
    </row>
    <row r="98" spans="1:12" s="259" customFormat="1" ht="15" customHeight="1" x14ac:dyDescent="0.25">
      <c r="A98" s="334"/>
      <c r="B98" s="333"/>
      <c r="C98" s="250"/>
      <c r="D98" s="332"/>
      <c r="E98" s="250"/>
      <c r="F98" s="250"/>
      <c r="G98" s="250"/>
      <c r="H98" s="331"/>
      <c r="I98" s="330"/>
      <c r="J98" s="329"/>
      <c r="K98" s="250"/>
      <c r="L98" s="250"/>
    </row>
    <row r="99" spans="1:12" s="259" customFormat="1" ht="15" x14ac:dyDescent="0.25">
      <c r="A99" s="334"/>
      <c r="B99" s="333"/>
      <c r="C99" s="250"/>
      <c r="D99" s="332"/>
      <c r="E99" s="250"/>
      <c r="F99" s="250"/>
      <c r="G99" s="250"/>
      <c r="H99" s="331"/>
      <c r="I99" s="330"/>
      <c r="J99" s="329"/>
      <c r="K99" s="250"/>
      <c r="L99" s="250"/>
    </row>
    <row r="100" spans="1:12" s="259" customFormat="1" ht="25.5" customHeight="1" x14ac:dyDescent="0.25">
      <c r="A100" s="334"/>
      <c r="B100" s="333"/>
      <c r="C100" s="250"/>
      <c r="D100" s="332"/>
      <c r="E100" s="250"/>
      <c r="F100" s="250"/>
      <c r="G100" s="250"/>
      <c r="H100" s="331"/>
      <c r="I100" s="330"/>
      <c r="J100" s="329"/>
      <c r="K100" s="250"/>
      <c r="L100" s="250"/>
    </row>
    <row r="101" spans="1:12" s="259" customFormat="1" ht="15" x14ac:dyDescent="0.25">
      <c r="A101" s="334"/>
      <c r="B101" s="333"/>
      <c r="C101" s="250"/>
      <c r="D101" s="332"/>
      <c r="E101" s="250"/>
      <c r="F101" s="250"/>
      <c r="G101" s="250"/>
      <c r="H101" s="331"/>
      <c r="I101" s="330"/>
      <c r="J101" s="329"/>
      <c r="K101" s="250"/>
      <c r="L101" s="250"/>
    </row>
    <row r="102" spans="1:12" s="259" customFormat="1" ht="15" x14ac:dyDescent="0.25">
      <c r="A102" s="334"/>
      <c r="B102" s="333"/>
      <c r="C102" s="250"/>
      <c r="D102" s="332"/>
      <c r="E102" s="250"/>
      <c r="F102" s="250"/>
      <c r="G102" s="250"/>
      <c r="H102" s="331"/>
      <c r="I102" s="330"/>
      <c r="J102" s="329"/>
      <c r="K102" s="250"/>
      <c r="L102" s="250"/>
    </row>
    <row r="103" spans="1:12" s="259" customFormat="1" ht="15" x14ac:dyDescent="0.25">
      <c r="A103" s="334"/>
      <c r="B103" s="333"/>
      <c r="C103" s="250"/>
      <c r="D103" s="332"/>
      <c r="E103" s="250"/>
      <c r="F103" s="250"/>
      <c r="G103" s="250"/>
      <c r="H103" s="331"/>
      <c r="I103" s="330"/>
      <c r="J103" s="329"/>
      <c r="K103" s="250"/>
      <c r="L103" s="250"/>
    </row>
    <row r="104" spans="1:12" s="259" customFormat="1" ht="41.25" customHeight="1" x14ac:dyDescent="0.25">
      <c r="A104" s="334"/>
      <c r="B104" s="333"/>
      <c r="C104" s="250"/>
      <c r="D104" s="332"/>
      <c r="E104" s="250"/>
      <c r="F104" s="250"/>
      <c r="G104" s="250"/>
      <c r="H104" s="331"/>
      <c r="I104" s="330"/>
      <c r="J104" s="329"/>
      <c r="K104" s="250"/>
      <c r="L104" s="250"/>
    </row>
    <row r="105" spans="1:12" s="259" customFormat="1" ht="15" x14ac:dyDescent="0.25">
      <c r="A105" s="334"/>
      <c r="B105" s="333"/>
      <c r="C105" s="250"/>
      <c r="D105" s="332"/>
      <c r="E105" s="250"/>
      <c r="F105" s="250"/>
      <c r="G105" s="250"/>
      <c r="H105" s="331"/>
      <c r="I105" s="330"/>
      <c r="J105" s="329"/>
      <c r="K105" s="250"/>
      <c r="L105" s="250"/>
    </row>
    <row r="106" spans="1:12" s="259" customFormat="1" ht="15" x14ac:dyDescent="0.25">
      <c r="A106" s="334"/>
      <c r="B106" s="333"/>
      <c r="C106" s="250"/>
      <c r="D106" s="332"/>
      <c r="E106" s="250"/>
      <c r="F106" s="250"/>
      <c r="G106" s="250"/>
      <c r="H106" s="331"/>
      <c r="I106" s="330"/>
      <c r="J106" s="329"/>
      <c r="K106" s="250"/>
      <c r="L106" s="250"/>
    </row>
    <row r="107" spans="1:12" s="259" customFormat="1" ht="15" x14ac:dyDescent="0.25">
      <c r="A107" s="334"/>
      <c r="B107" s="333"/>
      <c r="C107" s="250"/>
      <c r="D107" s="332"/>
      <c r="E107" s="250"/>
      <c r="F107" s="250"/>
      <c r="G107" s="250"/>
      <c r="H107" s="331"/>
      <c r="I107" s="330"/>
      <c r="J107" s="329"/>
      <c r="K107" s="250"/>
      <c r="L107" s="250"/>
    </row>
    <row r="108" spans="1:12" s="259" customFormat="1" ht="15" x14ac:dyDescent="0.25">
      <c r="A108" s="334"/>
      <c r="B108" s="333"/>
      <c r="C108" s="250"/>
      <c r="D108" s="332"/>
      <c r="E108" s="250"/>
      <c r="F108" s="250"/>
      <c r="G108" s="250"/>
      <c r="H108" s="331"/>
      <c r="I108" s="330"/>
      <c r="J108" s="329"/>
      <c r="K108" s="250"/>
      <c r="L108" s="250"/>
    </row>
    <row r="109" spans="1:12" s="259" customFormat="1" ht="15" x14ac:dyDescent="0.25">
      <c r="A109" s="334"/>
      <c r="B109" s="333"/>
      <c r="C109" s="250"/>
      <c r="D109" s="332"/>
      <c r="E109" s="250"/>
      <c r="F109" s="250"/>
      <c r="G109" s="250"/>
      <c r="H109" s="331"/>
      <c r="I109" s="330"/>
      <c r="J109" s="329"/>
      <c r="K109" s="250"/>
      <c r="L109" s="250"/>
    </row>
    <row r="110" spans="1:12" s="259" customFormat="1" ht="15" x14ac:dyDescent="0.25">
      <c r="A110" s="334"/>
      <c r="B110" s="333"/>
      <c r="C110" s="250"/>
      <c r="D110" s="332"/>
      <c r="E110" s="250"/>
      <c r="F110" s="250"/>
      <c r="G110" s="250"/>
      <c r="H110" s="331"/>
      <c r="I110" s="330"/>
      <c r="J110" s="329"/>
      <c r="K110" s="250"/>
      <c r="L110" s="250"/>
    </row>
    <row r="111" spans="1:12" s="259" customFormat="1" ht="15" x14ac:dyDescent="0.25">
      <c r="A111" s="334"/>
      <c r="B111" s="333"/>
      <c r="C111" s="250"/>
      <c r="D111" s="332"/>
      <c r="E111" s="250"/>
      <c r="F111" s="250"/>
      <c r="G111" s="250"/>
      <c r="H111" s="331"/>
      <c r="I111" s="330"/>
      <c r="J111" s="329"/>
      <c r="K111" s="250"/>
      <c r="L111" s="250"/>
    </row>
    <row r="112" spans="1:12" s="259" customFormat="1" ht="15" x14ac:dyDescent="0.25">
      <c r="A112" s="334"/>
      <c r="B112" s="333"/>
      <c r="C112" s="250"/>
      <c r="D112" s="332"/>
      <c r="E112" s="250"/>
      <c r="F112" s="250"/>
      <c r="G112" s="250"/>
      <c r="H112" s="331"/>
      <c r="I112" s="330"/>
      <c r="J112" s="329"/>
      <c r="K112" s="250"/>
      <c r="L112" s="250"/>
    </row>
    <row r="113" spans="1:13" s="259" customFormat="1" ht="37.5" customHeight="1" x14ac:dyDescent="0.25">
      <c r="A113" s="334"/>
      <c r="B113" s="333"/>
      <c r="C113" s="250"/>
      <c r="D113" s="332"/>
      <c r="E113" s="250"/>
      <c r="F113" s="250"/>
      <c r="G113" s="250"/>
      <c r="H113" s="331"/>
      <c r="I113" s="330"/>
      <c r="J113" s="329"/>
      <c r="K113" s="250"/>
      <c r="L113" s="250"/>
    </row>
    <row r="114" spans="1:13" s="259" customFormat="1" ht="24.75" customHeight="1" x14ac:dyDescent="0.25">
      <c r="A114" s="334"/>
      <c r="B114" s="333"/>
      <c r="C114" s="250"/>
      <c r="D114" s="332"/>
      <c r="E114" s="250"/>
      <c r="F114" s="250"/>
      <c r="G114" s="250"/>
      <c r="H114" s="331"/>
      <c r="I114" s="330"/>
      <c r="J114" s="329"/>
      <c r="K114" s="250"/>
      <c r="L114" s="250"/>
    </row>
    <row r="115" spans="1:13" s="259" customFormat="1" ht="15" x14ac:dyDescent="0.25">
      <c r="A115" s="334"/>
      <c r="B115" s="333"/>
      <c r="C115" s="250"/>
      <c r="D115" s="332"/>
      <c r="E115" s="250"/>
      <c r="F115" s="250"/>
      <c r="G115" s="250"/>
      <c r="H115" s="331"/>
      <c r="I115" s="330"/>
      <c r="J115" s="329"/>
      <c r="K115" s="250"/>
      <c r="L115" s="250"/>
    </row>
    <row r="116" spans="1:13" s="259" customFormat="1" ht="15" x14ac:dyDescent="0.25">
      <c r="A116" s="334"/>
      <c r="B116" s="333"/>
      <c r="C116" s="250"/>
      <c r="D116" s="332"/>
      <c r="E116" s="250"/>
      <c r="F116" s="250"/>
      <c r="G116" s="250"/>
      <c r="H116" s="331"/>
      <c r="I116" s="330"/>
      <c r="J116" s="329"/>
      <c r="K116" s="250"/>
      <c r="L116" s="250"/>
      <c r="M116" s="258"/>
    </row>
    <row r="117" spans="1:13" s="258" customFormat="1" ht="15" x14ac:dyDescent="0.2">
      <c r="A117" s="334"/>
      <c r="B117" s="333"/>
      <c r="C117" s="250"/>
      <c r="D117" s="332"/>
      <c r="E117" s="250"/>
      <c r="F117" s="250"/>
      <c r="G117" s="250"/>
      <c r="H117" s="331"/>
      <c r="I117" s="330"/>
      <c r="J117" s="329"/>
      <c r="K117" s="250"/>
      <c r="L117" s="250"/>
    </row>
    <row r="118" spans="1:13" s="258" customFormat="1" ht="20.25" customHeight="1" x14ac:dyDescent="0.2">
      <c r="A118" s="334"/>
      <c r="B118" s="333"/>
      <c r="C118" s="250"/>
      <c r="D118" s="332"/>
      <c r="E118" s="250"/>
      <c r="F118" s="250"/>
      <c r="G118" s="250"/>
      <c r="H118" s="331"/>
      <c r="I118" s="330"/>
      <c r="J118" s="329"/>
      <c r="K118" s="250"/>
      <c r="L118" s="250"/>
    </row>
    <row r="119" spans="1:13" s="258" customFormat="1" ht="30.75" customHeight="1" x14ac:dyDescent="0.2">
      <c r="A119" s="334"/>
      <c r="B119" s="333"/>
      <c r="C119" s="250"/>
      <c r="D119" s="332"/>
      <c r="E119" s="250"/>
      <c r="F119" s="250"/>
      <c r="G119" s="250"/>
      <c r="H119" s="331"/>
      <c r="I119" s="330"/>
      <c r="J119" s="329"/>
      <c r="K119" s="250"/>
      <c r="L119" s="250"/>
      <c r="M119" s="250"/>
    </row>
  </sheetData>
  <mergeCells count="41">
    <mergeCell ref="B9:D9"/>
    <mergeCell ref="B34:C34"/>
    <mergeCell ref="F34:H34"/>
    <mergeCell ref="B23:B24"/>
    <mergeCell ref="C23:C24"/>
    <mergeCell ref="D23:D24"/>
    <mergeCell ref="A16:L16"/>
    <mergeCell ref="A19:A22"/>
    <mergeCell ref="B19:B22"/>
    <mergeCell ref="C19:C22"/>
    <mergeCell ref="D19:D22"/>
    <mergeCell ref="B32:L32"/>
    <mergeCell ref="H2:L2"/>
    <mergeCell ref="C11:C14"/>
    <mergeCell ref="D11:D14"/>
    <mergeCell ref="E11:E14"/>
    <mergeCell ref="F11:F14"/>
    <mergeCell ref="G11:G14"/>
    <mergeCell ref="I5:L5"/>
    <mergeCell ref="I4:L4"/>
    <mergeCell ref="I9:L9"/>
    <mergeCell ref="A7:L7"/>
    <mergeCell ref="I11:I14"/>
    <mergeCell ref="J11:J14"/>
    <mergeCell ref="K11:K14"/>
    <mergeCell ref="L11:L14"/>
    <mergeCell ref="A6:L6"/>
    <mergeCell ref="E9:H9"/>
    <mergeCell ref="F42:H42"/>
    <mergeCell ref="F40:H40"/>
    <mergeCell ref="A29:L29"/>
    <mergeCell ref="I10:L10"/>
    <mergeCell ref="C10:D10"/>
    <mergeCell ref="E10:H10"/>
    <mergeCell ref="A10:A14"/>
    <mergeCell ref="B10:B14"/>
    <mergeCell ref="H11:H14"/>
    <mergeCell ref="A23:A24"/>
    <mergeCell ref="B35:D35"/>
    <mergeCell ref="B36:D37"/>
    <mergeCell ref="C38:D38"/>
  </mergeCells>
  <printOptions horizontalCentered="1"/>
  <pageMargins left="0.19685039370078741" right="0.19685039370078741" top="0.39370078740157483" bottom="0.39370078740157483" header="0" footer="0"/>
  <pageSetup paperSize="9" scale="85" fitToHeight="3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N119"/>
  <sheetViews>
    <sheetView view="pageBreakPreview" topLeftCell="A22" zoomScaleNormal="100" zoomScaleSheetLayoutView="100" workbookViewId="0">
      <selection activeCell="B29" sqref="B29:L29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6.42578125" style="251" bestFit="1" customWidth="1"/>
    <col min="8" max="8" width="11.42578125" style="254" customWidth="1"/>
    <col min="9" max="9" width="27.140625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1" hidden="1" customWidth="1"/>
    <col min="14" max="14" width="9.140625" style="251"/>
    <col min="15" max="16384" width="9.140625" style="250"/>
  </cols>
  <sheetData>
    <row r="1" spans="1:14" s="314" customFormat="1" ht="12.75" customHeight="1" x14ac:dyDescent="0.2">
      <c r="A1" s="484"/>
      <c r="B1" s="484"/>
      <c r="C1" s="383"/>
      <c r="D1" s="383"/>
      <c r="E1" s="383"/>
      <c r="F1" s="383"/>
      <c r="G1" s="383"/>
      <c r="H1" s="915" t="s">
        <v>3</v>
      </c>
      <c r="I1" s="915"/>
      <c r="J1" s="915"/>
      <c r="K1" s="915"/>
      <c r="L1" s="915"/>
      <c r="M1" s="383"/>
      <c r="N1" s="383"/>
    </row>
    <row r="2" spans="1:14" s="314" customFormat="1" ht="13.5" customHeight="1" x14ac:dyDescent="0.2">
      <c r="A2" s="484"/>
      <c r="B2" s="484"/>
      <c r="C2" s="383"/>
      <c r="D2" s="383"/>
      <c r="E2" s="383"/>
      <c r="F2" s="383"/>
      <c r="G2" s="383"/>
      <c r="H2" s="916" t="s">
        <v>300</v>
      </c>
      <c r="I2" s="917"/>
      <c r="J2" s="917"/>
      <c r="K2" s="917"/>
      <c r="L2" s="917"/>
      <c r="M2" s="383"/>
      <c r="N2" s="383"/>
    </row>
    <row r="3" spans="1:14" s="314" customFormat="1" ht="17.25" customHeight="1" x14ac:dyDescent="0.2">
      <c r="A3" s="484"/>
      <c r="B3" s="484"/>
      <c r="C3" s="383"/>
      <c r="D3" s="383"/>
      <c r="E3" s="383"/>
      <c r="F3" s="383"/>
      <c r="G3" s="383"/>
      <c r="H3" s="488"/>
      <c r="I3" s="487" t="s">
        <v>299</v>
      </c>
      <c r="K3" s="486"/>
      <c r="L3" s="485"/>
      <c r="M3" s="383"/>
      <c r="N3" s="383"/>
    </row>
    <row r="4" spans="1:14" s="314" customFormat="1" ht="14.25" x14ac:dyDescent="0.2">
      <c r="A4" s="484"/>
      <c r="B4" s="484"/>
      <c r="C4" s="386"/>
      <c r="D4" s="383"/>
      <c r="E4" s="386"/>
      <c r="F4" s="386"/>
      <c r="G4" s="386"/>
      <c r="H4" s="383"/>
      <c r="I4" s="918" t="s">
        <v>245</v>
      </c>
      <c r="J4" s="918"/>
      <c r="K4" s="918"/>
      <c r="L4" s="918"/>
      <c r="M4" s="383"/>
      <c r="N4" s="383"/>
    </row>
    <row r="5" spans="1:14" s="314" customFormat="1" ht="14.25" x14ac:dyDescent="0.2">
      <c r="A5" s="484"/>
      <c r="B5" s="484"/>
      <c r="C5" s="383"/>
      <c r="D5" s="383"/>
      <c r="E5" s="383"/>
      <c r="F5" s="383"/>
      <c r="G5" s="383"/>
      <c r="H5" s="383"/>
      <c r="I5" s="918" t="s">
        <v>244</v>
      </c>
      <c r="J5" s="918"/>
      <c r="K5" s="918"/>
      <c r="L5" s="918"/>
      <c r="M5" s="383"/>
      <c r="N5" s="383"/>
    </row>
    <row r="6" spans="1:14" s="259" customFormat="1" ht="2.25" customHeight="1" x14ac:dyDescent="0.25">
      <c r="A6" s="483"/>
      <c r="B6" s="482"/>
      <c r="C6" s="476"/>
      <c r="D6" s="481"/>
      <c r="E6" s="476"/>
      <c r="F6" s="476"/>
      <c r="G6" s="476"/>
      <c r="H6" s="480"/>
      <c r="I6" s="479"/>
      <c r="J6" s="478"/>
      <c r="K6" s="477"/>
      <c r="L6" s="476"/>
      <c r="M6" s="462"/>
      <c r="N6" s="462"/>
    </row>
    <row r="7" spans="1:14" s="314" customFormat="1" ht="14.25" customHeight="1" x14ac:dyDescent="0.2">
      <c r="A7" s="919" t="s">
        <v>474</v>
      </c>
      <c r="B7" s="920"/>
      <c r="C7" s="920"/>
      <c r="D7" s="920"/>
      <c r="E7" s="920"/>
      <c r="F7" s="920"/>
      <c r="G7" s="920"/>
      <c r="H7" s="920"/>
      <c r="I7" s="920"/>
      <c r="J7" s="920"/>
      <c r="K7" s="920"/>
      <c r="L7" s="920"/>
      <c r="M7" s="383"/>
      <c r="N7" s="383"/>
    </row>
    <row r="8" spans="1:14" ht="9" hidden="1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4" ht="18" x14ac:dyDescent="0.25">
      <c r="A9" s="814" t="s">
        <v>473</v>
      </c>
      <c r="B9" s="815"/>
      <c r="C9" s="815"/>
      <c r="D9" s="815"/>
      <c r="E9" s="815"/>
      <c r="F9" s="815"/>
      <c r="G9" s="815"/>
      <c r="H9" s="815"/>
      <c r="I9" s="815"/>
      <c r="J9" s="815"/>
      <c r="K9" s="815"/>
      <c r="L9" s="815"/>
    </row>
    <row r="10" spans="1:14" ht="1.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4" s="260" customFormat="1" x14ac:dyDescent="0.2">
      <c r="A11" s="269"/>
      <c r="B11" s="796" t="s">
        <v>472</v>
      </c>
      <c r="C11" s="796"/>
      <c r="D11" s="796"/>
      <c r="E11" s="797" t="s">
        <v>295</v>
      </c>
      <c r="F11" s="797"/>
      <c r="G11" s="797"/>
      <c r="H11" s="797"/>
      <c r="I11" s="797" t="s">
        <v>471</v>
      </c>
      <c r="J11" s="797"/>
      <c r="K11" s="797"/>
      <c r="L11" s="797"/>
      <c r="M11" s="475"/>
      <c r="N11" s="270"/>
    </row>
    <row r="12" spans="1:14" s="260" customFormat="1" ht="27" customHeight="1" x14ac:dyDescent="0.2">
      <c r="A12" s="798" t="s">
        <v>239</v>
      </c>
      <c r="B12" s="801" t="s">
        <v>238</v>
      </c>
      <c r="C12" s="804" t="s">
        <v>69</v>
      </c>
      <c r="D12" s="805"/>
      <c r="E12" s="806" t="s">
        <v>70</v>
      </c>
      <c r="F12" s="806"/>
      <c r="G12" s="806"/>
      <c r="H12" s="806"/>
      <c r="I12" s="807" t="s">
        <v>237</v>
      </c>
      <c r="J12" s="808"/>
      <c r="K12" s="808"/>
      <c r="L12" s="809"/>
      <c r="M12" s="263"/>
      <c r="N12" s="270"/>
    </row>
    <row r="13" spans="1:14" s="260" customFormat="1" x14ac:dyDescent="0.2">
      <c r="A13" s="799"/>
      <c r="B13" s="802"/>
      <c r="C13" s="798" t="s">
        <v>234</v>
      </c>
      <c r="D13" s="798" t="s">
        <v>72</v>
      </c>
      <c r="E13" s="798" t="s">
        <v>236</v>
      </c>
      <c r="F13" s="798" t="s">
        <v>234</v>
      </c>
      <c r="G13" s="798" t="s">
        <v>72</v>
      </c>
      <c r="H13" s="798" t="s">
        <v>235</v>
      </c>
      <c r="I13" s="801" t="s">
        <v>0</v>
      </c>
      <c r="J13" s="801" t="s">
        <v>234</v>
      </c>
      <c r="K13" s="798" t="s">
        <v>72</v>
      </c>
      <c r="L13" s="798" t="s">
        <v>233</v>
      </c>
      <c r="M13" s="270"/>
      <c r="N13" s="270"/>
    </row>
    <row r="14" spans="1:14" s="260" customFormat="1" x14ac:dyDescent="0.2">
      <c r="A14" s="799"/>
      <c r="B14" s="802"/>
      <c r="C14" s="799"/>
      <c r="D14" s="799"/>
      <c r="E14" s="799"/>
      <c r="F14" s="799"/>
      <c r="G14" s="799"/>
      <c r="H14" s="799"/>
      <c r="I14" s="802"/>
      <c r="J14" s="802"/>
      <c r="K14" s="799"/>
      <c r="L14" s="799"/>
      <c r="M14" s="270"/>
      <c r="N14" s="270"/>
    </row>
    <row r="15" spans="1:14" s="260" customFormat="1" x14ac:dyDescent="0.2">
      <c r="A15" s="799"/>
      <c r="B15" s="802"/>
      <c r="C15" s="799"/>
      <c r="D15" s="799"/>
      <c r="E15" s="799"/>
      <c r="F15" s="799"/>
      <c r="G15" s="799"/>
      <c r="H15" s="799"/>
      <c r="I15" s="802"/>
      <c r="J15" s="802"/>
      <c r="K15" s="799"/>
      <c r="L15" s="799"/>
      <c r="M15" s="270"/>
      <c r="N15" s="270"/>
    </row>
    <row r="16" spans="1:14" s="260" customFormat="1" x14ac:dyDescent="0.2">
      <c r="A16" s="800"/>
      <c r="B16" s="803"/>
      <c r="C16" s="800"/>
      <c r="D16" s="800"/>
      <c r="E16" s="800"/>
      <c r="F16" s="800"/>
      <c r="G16" s="800"/>
      <c r="H16" s="800"/>
      <c r="I16" s="803"/>
      <c r="J16" s="803"/>
      <c r="K16" s="800"/>
      <c r="L16" s="800"/>
      <c r="M16" s="270"/>
      <c r="N16" s="270"/>
    </row>
    <row r="17" spans="1:14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  <c r="M17" s="464"/>
      <c r="N17" s="464"/>
    </row>
    <row r="18" spans="1:14" s="290" customFormat="1" x14ac:dyDescent="0.2">
      <c r="A18" s="834" t="s">
        <v>470</v>
      </c>
      <c r="B18" s="842"/>
      <c r="C18" s="842"/>
      <c r="D18" s="842"/>
      <c r="E18" s="842"/>
      <c r="F18" s="842"/>
      <c r="G18" s="842"/>
      <c r="H18" s="842"/>
      <c r="I18" s="842"/>
      <c r="J18" s="842"/>
      <c r="K18" s="842"/>
      <c r="L18" s="843"/>
    </row>
    <row r="19" spans="1:14" s="290" customFormat="1" ht="38.25" x14ac:dyDescent="0.2">
      <c r="A19" s="297">
        <v>1</v>
      </c>
      <c r="B19" s="281" t="s">
        <v>469</v>
      </c>
      <c r="C19" s="280" t="s">
        <v>4</v>
      </c>
      <c r="D19" s="279">
        <v>12</v>
      </c>
      <c r="E19" s="281" t="s">
        <v>335</v>
      </c>
      <c r="F19" s="280" t="s">
        <v>12</v>
      </c>
      <c r="G19" s="279">
        <v>9</v>
      </c>
      <c r="H19" s="280" t="s">
        <v>468</v>
      </c>
      <c r="I19" s="281"/>
      <c r="J19" s="280"/>
      <c r="K19" s="279"/>
      <c r="L19" s="278"/>
    </row>
    <row r="20" spans="1:14" s="290" customFormat="1" ht="63.75" x14ac:dyDescent="0.2">
      <c r="A20" s="986">
        <v>2</v>
      </c>
      <c r="B20" s="987" t="s">
        <v>289</v>
      </c>
      <c r="C20" s="473" t="s">
        <v>4</v>
      </c>
      <c r="D20" s="279">
        <v>11.91</v>
      </c>
      <c r="E20" s="281"/>
      <c r="F20" s="280"/>
      <c r="G20" s="279"/>
      <c r="H20" s="280"/>
      <c r="I20" s="281" t="s">
        <v>467</v>
      </c>
      <c r="J20" s="280" t="s">
        <v>77</v>
      </c>
      <c r="K20" s="291">
        <v>2</v>
      </c>
      <c r="L20" s="278" t="s">
        <v>91</v>
      </c>
    </row>
    <row r="21" spans="1:14" s="290" customFormat="1" ht="63.75" x14ac:dyDescent="0.2">
      <c r="A21" s="986"/>
      <c r="B21" s="987"/>
      <c r="C21" s="471" t="s">
        <v>201</v>
      </c>
      <c r="D21" s="279" t="s">
        <v>201</v>
      </c>
      <c r="E21" s="281"/>
      <c r="F21" s="280"/>
      <c r="G21" s="279"/>
      <c r="H21" s="280"/>
      <c r="I21" s="281" t="s">
        <v>466</v>
      </c>
      <c r="J21" s="280" t="s">
        <v>77</v>
      </c>
      <c r="K21" s="291">
        <v>2</v>
      </c>
      <c r="L21" s="278" t="s">
        <v>91</v>
      </c>
    </row>
    <row r="22" spans="1:14" s="290" customFormat="1" ht="63.75" x14ac:dyDescent="0.2">
      <c r="A22" s="986"/>
      <c r="B22" s="987"/>
      <c r="C22" s="471" t="s">
        <v>201</v>
      </c>
      <c r="D22" s="292" t="s">
        <v>201</v>
      </c>
      <c r="E22" s="281"/>
      <c r="F22" s="280"/>
      <c r="G22" s="279"/>
      <c r="H22" s="280"/>
      <c r="I22" s="281" t="s">
        <v>465</v>
      </c>
      <c r="J22" s="280" t="s">
        <v>77</v>
      </c>
      <c r="K22" s="291">
        <v>1</v>
      </c>
      <c r="L22" s="278" t="s">
        <v>91</v>
      </c>
    </row>
    <row r="23" spans="1:14" s="290" customFormat="1" ht="63.75" x14ac:dyDescent="0.2">
      <c r="A23" s="986"/>
      <c r="B23" s="987"/>
      <c r="C23" s="471" t="s">
        <v>201</v>
      </c>
      <c r="D23" s="292" t="s">
        <v>201</v>
      </c>
      <c r="E23" s="281"/>
      <c r="F23" s="280"/>
      <c r="G23" s="279"/>
      <c r="H23" s="280"/>
      <c r="I23" s="281" t="s">
        <v>464</v>
      </c>
      <c r="J23" s="280" t="s">
        <v>77</v>
      </c>
      <c r="K23" s="291">
        <v>1</v>
      </c>
      <c r="L23" s="278" t="s">
        <v>91</v>
      </c>
    </row>
    <row r="24" spans="1:14" s="290" customFormat="1" ht="63.75" x14ac:dyDescent="0.2">
      <c r="A24" s="986"/>
      <c r="B24" s="987"/>
      <c r="C24" s="471" t="s">
        <v>201</v>
      </c>
      <c r="D24" s="292" t="s">
        <v>201</v>
      </c>
      <c r="E24" s="281"/>
      <c r="F24" s="280"/>
      <c r="G24" s="279"/>
      <c r="H24" s="280"/>
      <c r="I24" s="281" t="s">
        <v>463</v>
      </c>
      <c r="J24" s="280" t="s">
        <v>77</v>
      </c>
      <c r="K24" s="291">
        <v>2</v>
      </c>
      <c r="L24" s="278" t="s">
        <v>91</v>
      </c>
    </row>
    <row r="25" spans="1:14" s="290" customFormat="1" ht="63.75" x14ac:dyDescent="0.2">
      <c r="A25" s="986"/>
      <c r="B25" s="987"/>
      <c r="C25" s="471" t="s">
        <v>201</v>
      </c>
      <c r="D25" s="292" t="s">
        <v>201</v>
      </c>
      <c r="E25" s="281"/>
      <c r="F25" s="280"/>
      <c r="G25" s="279"/>
      <c r="H25" s="280"/>
      <c r="I25" s="281" t="s">
        <v>462</v>
      </c>
      <c r="J25" s="280" t="s">
        <v>77</v>
      </c>
      <c r="K25" s="291">
        <v>1</v>
      </c>
      <c r="L25" s="278" t="s">
        <v>91</v>
      </c>
    </row>
    <row r="26" spans="1:14" s="290" customFormat="1" ht="51" x14ac:dyDescent="0.2">
      <c r="A26" s="986"/>
      <c r="B26" s="987"/>
      <c r="C26" s="557"/>
      <c r="D26" s="557"/>
      <c r="E26" s="281"/>
      <c r="F26" s="280"/>
      <c r="G26" s="279"/>
      <c r="H26" s="280"/>
      <c r="I26" s="281" t="s">
        <v>44</v>
      </c>
      <c r="J26" s="280" t="s">
        <v>77</v>
      </c>
      <c r="K26" s="291">
        <v>9</v>
      </c>
      <c r="L26" s="278" t="s">
        <v>91</v>
      </c>
    </row>
    <row r="27" spans="1:14" s="290" customFormat="1" ht="50.25" customHeight="1" x14ac:dyDescent="0.2">
      <c r="A27" s="986"/>
      <c r="B27" s="987"/>
      <c r="C27" s="296"/>
      <c r="D27" s="296"/>
      <c r="E27" s="281"/>
      <c r="F27" s="280"/>
      <c r="G27" s="279"/>
      <c r="H27" s="280"/>
      <c r="I27" s="281" t="s">
        <v>13</v>
      </c>
      <c r="J27" s="280" t="s">
        <v>77</v>
      </c>
      <c r="K27" s="291">
        <v>3.22</v>
      </c>
      <c r="L27" s="278" t="s">
        <v>91</v>
      </c>
    </row>
    <row r="28" spans="1:14" s="290" customFormat="1" ht="39" customHeight="1" x14ac:dyDescent="0.2">
      <c r="A28" s="278">
        <v>3</v>
      </c>
      <c r="B28" s="280" t="s">
        <v>57</v>
      </c>
      <c r="C28" s="296" t="s">
        <v>5</v>
      </c>
      <c r="D28" s="296">
        <v>0.9425</v>
      </c>
      <c r="E28" s="281"/>
      <c r="F28" s="280"/>
      <c r="G28" s="279"/>
      <c r="H28" s="280"/>
      <c r="I28" s="281"/>
      <c r="J28" s="280"/>
      <c r="K28" s="291"/>
      <c r="L28" s="278"/>
    </row>
    <row r="29" spans="1:14" s="290" customFormat="1" ht="23.25" customHeight="1" x14ac:dyDescent="0.2">
      <c r="A29" s="466"/>
      <c r="B29" s="985" t="s">
        <v>461</v>
      </c>
      <c r="C29" s="985"/>
      <c r="D29" s="985"/>
      <c r="E29" s="985"/>
      <c r="F29" s="985"/>
      <c r="G29" s="985"/>
      <c r="H29" s="985"/>
      <c r="I29" s="985"/>
      <c r="J29" s="985"/>
      <c r="K29" s="985"/>
      <c r="L29" s="985"/>
      <c r="M29" s="556"/>
      <c r="N29" s="556"/>
    </row>
    <row r="30" spans="1:14" s="295" customFormat="1" ht="41.25" customHeight="1" x14ac:dyDescent="0.2">
      <c r="A30" s="466"/>
      <c r="B30" s="913" t="s">
        <v>460</v>
      </c>
      <c r="C30" s="913"/>
      <c r="D30" s="913"/>
      <c r="E30" s="913"/>
      <c r="F30" s="913"/>
      <c r="G30" s="913"/>
      <c r="H30" s="913"/>
      <c r="I30" s="913"/>
      <c r="J30" s="913"/>
      <c r="K30" s="913"/>
      <c r="L30" s="914"/>
      <c r="M30" s="464"/>
      <c r="N30" s="464"/>
    </row>
    <row r="31" spans="1:14" s="295" customFormat="1" x14ac:dyDescent="0.2">
      <c r="A31" s="466"/>
      <c r="B31" s="465"/>
      <c r="C31" s="465"/>
      <c r="D31" s="465"/>
      <c r="E31" s="465"/>
      <c r="F31" s="465"/>
      <c r="G31" s="465"/>
      <c r="H31" s="465"/>
      <c r="I31" s="465"/>
      <c r="J31" s="465"/>
      <c r="K31" s="465"/>
      <c r="L31" s="465"/>
      <c r="M31" s="464"/>
      <c r="N31" s="464"/>
    </row>
    <row r="32" spans="1:14" s="295" customFormat="1" x14ac:dyDescent="0.2">
      <c r="A32" s="269"/>
      <c r="B32" s="822" t="s">
        <v>2</v>
      </c>
      <c r="C32" s="822"/>
      <c r="D32" s="269"/>
      <c r="E32" s="270"/>
      <c r="F32" s="817" t="s">
        <v>211</v>
      </c>
      <c r="G32" s="818"/>
      <c r="H32" s="818"/>
      <c r="I32" s="264"/>
      <c r="J32" s="263" t="s">
        <v>210</v>
      </c>
      <c r="K32" s="262"/>
      <c r="L32" s="262"/>
      <c r="M32" s="464"/>
      <c r="N32" s="464"/>
    </row>
    <row r="33" spans="1:14" s="260" customFormat="1" x14ac:dyDescent="0.2">
      <c r="A33" s="269"/>
      <c r="B33" s="277"/>
      <c r="C33" s="276"/>
      <c r="D33" s="275"/>
      <c r="E33" s="270"/>
      <c r="F33" s="270"/>
      <c r="G33" s="262"/>
      <c r="H33" s="274"/>
      <c r="I33" s="273"/>
      <c r="J33" s="273"/>
      <c r="K33" s="272"/>
      <c r="L33" s="262"/>
      <c r="M33" s="270"/>
      <c r="N33" s="270"/>
    </row>
    <row r="34" spans="1:14" s="260" customFormat="1" x14ac:dyDescent="0.2">
      <c r="A34" s="269"/>
      <c r="B34" s="820" t="s">
        <v>341</v>
      </c>
      <c r="C34" s="820"/>
      <c r="D34" s="820"/>
      <c r="E34" s="270"/>
      <c r="F34" s="271" t="s">
        <v>459</v>
      </c>
      <c r="G34" s="269"/>
      <c r="H34" s="269"/>
      <c r="I34" s="264"/>
      <c r="J34" s="263" t="s">
        <v>458</v>
      </c>
      <c r="K34" s="262"/>
      <c r="L34" s="262"/>
      <c r="M34" s="270"/>
      <c r="N34" s="270"/>
    </row>
    <row r="35" spans="1:14" s="260" customFormat="1" x14ac:dyDescent="0.2">
      <c r="A35" s="262"/>
      <c r="B35" s="821"/>
      <c r="C35" s="821"/>
      <c r="D35" s="821"/>
      <c r="E35" s="265"/>
      <c r="F35" s="265"/>
      <c r="G35" s="265"/>
      <c r="H35" s="265"/>
      <c r="I35" s="262"/>
      <c r="J35" s="262"/>
      <c r="K35" s="262"/>
      <c r="L35" s="262"/>
      <c r="M35" s="270"/>
      <c r="N35" s="270"/>
    </row>
    <row r="36" spans="1:14" s="260" customFormat="1" ht="12" customHeight="1" x14ac:dyDescent="0.2">
      <c r="A36" s="262"/>
      <c r="B36" s="269" t="s">
        <v>253</v>
      </c>
      <c r="C36" s="819" t="s">
        <v>252</v>
      </c>
      <c r="D36" s="819"/>
      <c r="E36" s="265"/>
      <c r="F36" s="271" t="s">
        <v>207</v>
      </c>
      <c r="G36" s="269"/>
      <c r="H36" s="269"/>
      <c r="I36" s="264"/>
      <c r="J36" s="263" t="s">
        <v>206</v>
      </c>
      <c r="K36" s="262"/>
      <c r="L36" s="262"/>
      <c r="M36" s="270"/>
      <c r="N36" s="270"/>
    </row>
    <row r="37" spans="1:14" s="260" customFormat="1" x14ac:dyDescent="0.2">
      <c r="A37" s="262"/>
      <c r="B37" s="268"/>
      <c r="C37" s="267"/>
      <c r="D37" s="266"/>
      <c r="E37" s="265"/>
      <c r="F37" s="265"/>
      <c r="G37" s="265"/>
      <c r="H37" s="265"/>
      <c r="I37" s="262"/>
      <c r="J37" s="262"/>
      <c r="K37" s="262"/>
      <c r="L37" s="262"/>
      <c r="M37" s="270"/>
      <c r="N37" s="270"/>
    </row>
    <row r="38" spans="1:14" s="260" customFormat="1" x14ac:dyDescent="0.2">
      <c r="A38" s="262"/>
      <c r="B38" s="268"/>
      <c r="C38" s="267"/>
      <c r="D38" s="266"/>
      <c r="E38" s="265"/>
      <c r="F38" s="271" t="s">
        <v>205</v>
      </c>
      <c r="G38" s="269"/>
      <c r="H38" s="269"/>
      <c r="I38" s="264"/>
      <c r="J38" s="263" t="s">
        <v>339</v>
      </c>
      <c r="K38" s="262"/>
      <c r="L38" s="262"/>
      <c r="M38" s="270"/>
      <c r="N38" s="270"/>
    </row>
    <row r="39" spans="1:14" s="260" customFormat="1" x14ac:dyDescent="0.2">
      <c r="A39" s="262"/>
      <c r="B39" s="268"/>
      <c r="C39" s="267"/>
      <c r="D39" s="266"/>
      <c r="E39" s="265"/>
      <c r="F39" s="265"/>
      <c r="G39" s="265"/>
      <c r="H39" s="265"/>
      <c r="I39" s="262"/>
      <c r="J39" s="262"/>
      <c r="K39" s="262"/>
      <c r="L39" s="262"/>
      <c r="M39" s="270"/>
      <c r="N39" s="270"/>
    </row>
    <row r="40" spans="1:14" s="260" customFormat="1" x14ac:dyDescent="0.2">
      <c r="A40" s="262"/>
      <c r="B40" s="269"/>
      <c r="C40" s="270"/>
      <c r="D40" s="269"/>
      <c r="E40" s="265"/>
      <c r="F40" s="817" t="s">
        <v>203</v>
      </c>
      <c r="G40" s="818"/>
      <c r="H40" s="818"/>
      <c r="I40" s="264"/>
      <c r="J40" s="263" t="s">
        <v>202</v>
      </c>
      <c r="K40" s="262"/>
      <c r="L40" s="262"/>
      <c r="M40" s="270"/>
      <c r="N40" s="270"/>
    </row>
    <row r="41" spans="1:14" s="260" customFormat="1" ht="13.5" customHeight="1" x14ac:dyDescent="0.2">
      <c r="A41" s="257"/>
      <c r="B41" s="256"/>
      <c r="C41" s="251"/>
      <c r="D41" s="255"/>
      <c r="E41" s="251"/>
      <c r="F41" s="251"/>
      <c r="G41" s="251"/>
      <c r="H41" s="254"/>
      <c r="I41" s="253"/>
      <c r="J41" s="252"/>
      <c r="K41" s="251"/>
      <c r="L41" s="251"/>
      <c r="M41" s="270"/>
      <c r="N41" s="270"/>
    </row>
    <row r="42" spans="1:14" s="260" customFormat="1" x14ac:dyDescent="0.2">
      <c r="A42" s="257"/>
      <c r="B42" s="256"/>
      <c r="C42" s="251"/>
      <c r="D42" s="255"/>
      <c r="E42" s="251"/>
      <c r="F42" s="251"/>
      <c r="G42" s="251"/>
      <c r="H42" s="254"/>
      <c r="I42" s="253"/>
      <c r="J42" s="252"/>
      <c r="K42" s="251"/>
      <c r="L42" s="251"/>
      <c r="M42" s="270"/>
      <c r="N42" s="270"/>
    </row>
    <row r="43" spans="1:14" s="260" customFormat="1" ht="15" x14ac:dyDescent="0.25">
      <c r="A43" s="257"/>
      <c r="B43" s="256"/>
      <c r="C43" s="251"/>
      <c r="D43" s="255"/>
      <c r="E43" s="251"/>
      <c r="F43" s="251"/>
      <c r="G43" s="251"/>
      <c r="H43" s="254"/>
      <c r="I43" s="253"/>
      <c r="J43" s="252"/>
      <c r="K43" s="251"/>
      <c r="L43" s="251"/>
      <c r="M43" s="462"/>
      <c r="N43" s="270"/>
    </row>
    <row r="44" spans="1:14" s="259" customFormat="1" ht="15" x14ac:dyDescent="0.25">
      <c r="A44" s="257"/>
      <c r="B44" s="256"/>
      <c r="C44" s="251"/>
      <c r="D44" s="255"/>
      <c r="E44" s="251"/>
      <c r="F44" s="251"/>
      <c r="G44" s="251"/>
      <c r="H44" s="254"/>
      <c r="I44" s="253"/>
      <c r="J44" s="252"/>
      <c r="K44" s="251"/>
      <c r="L44" s="251"/>
      <c r="M44" s="462"/>
      <c r="N44" s="462"/>
    </row>
    <row r="45" spans="1:14" s="259" customFormat="1" ht="15" x14ac:dyDescent="0.25">
      <c r="A45" s="257"/>
      <c r="B45" s="256"/>
      <c r="C45" s="251"/>
      <c r="D45" s="255"/>
      <c r="E45" s="251"/>
      <c r="F45" s="251"/>
      <c r="G45" s="251"/>
      <c r="H45" s="254"/>
      <c r="I45" s="253"/>
      <c r="J45" s="252"/>
      <c r="K45" s="251"/>
      <c r="L45" s="251"/>
      <c r="M45" s="462"/>
      <c r="N45" s="462"/>
    </row>
    <row r="46" spans="1:14" s="259" customFormat="1" ht="15" x14ac:dyDescent="0.25">
      <c r="A46" s="257"/>
      <c r="B46" s="256"/>
      <c r="C46" s="251"/>
      <c r="D46" s="255"/>
      <c r="E46" s="251"/>
      <c r="F46" s="251"/>
      <c r="G46" s="251"/>
      <c r="H46" s="254"/>
      <c r="I46" s="253"/>
      <c r="J46" s="252"/>
      <c r="K46" s="251"/>
      <c r="L46" s="251"/>
      <c r="M46" s="462"/>
      <c r="N46" s="462"/>
    </row>
    <row r="47" spans="1:14" s="259" customFormat="1" ht="15" x14ac:dyDescent="0.25">
      <c r="A47" s="257"/>
      <c r="B47" s="256"/>
      <c r="C47" s="251"/>
      <c r="D47" s="255"/>
      <c r="E47" s="251"/>
      <c r="F47" s="251"/>
      <c r="G47" s="251"/>
      <c r="H47" s="254"/>
      <c r="I47" s="253"/>
      <c r="J47" s="252"/>
      <c r="K47" s="251"/>
      <c r="L47" s="251"/>
      <c r="M47" s="462"/>
      <c r="N47" s="462"/>
    </row>
    <row r="48" spans="1:14" s="259" customFormat="1" ht="15" x14ac:dyDescent="0.25">
      <c r="A48" s="257"/>
      <c r="B48" s="256"/>
      <c r="C48" s="251"/>
      <c r="D48" s="255"/>
      <c r="E48" s="251"/>
      <c r="F48" s="251"/>
      <c r="G48" s="251"/>
      <c r="H48" s="254"/>
      <c r="I48" s="253"/>
      <c r="J48" s="252"/>
      <c r="K48" s="251"/>
      <c r="L48" s="251"/>
      <c r="M48" s="462"/>
      <c r="N48" s="462"/>
    </row>
    <row r="49" spans="1:14" s="259" customFormat="1" ht="15" x14ac:dyDescent="0.25">
      <c r="A49" s="257"/>
      <c r="B49" s="256"/>
      <c r="C49" s="251"/>
      <c r="D49" s="255"/>
      <c r="E49" s="251"/>
      <c r="F49" s="251"/>
      <c r="G49" s="251"/>
      <c r="H49" s="254"/>
      <c r="I49" s="253"/>
      <c r="J49" s="252"/>
      <c r="K49" s="251"/>
      <c r="L49" s="251"/>
      <c r="M49" s="462"/>
      <c r="N49" s="462"/>
    </row>
    <row r="50" spans="1:14" s="259" customFormat="1" ht="15" x14ac:dyDescent="0.25">
      <c r="A50" s="257"/>
      <c r="B50" s="256"/>
      <c r="C50" s="251"/>
      <c r="D50" s="255"/>
      <c r="E50" s="251"/>
      <c r="F50" s="251"/>
      <c r="G50" s="251"/>
      <c r="H50" s="254"/>
      <c r="I50" s="253"/>
      <c r="J50" s="252"/>
      <c r="K50" s="251"/>
      <c r="L50" s="251"/>
      <c r="M50" s="462"/>
      <c r="N50" s="462"/>
    </row>
    <row r="51" spans="1:14" s="259" customFormat="1" ht="15" x14ac:dyDescent="0.25">
      <c r="A51" s="257"/>
      <c r="B51" s="256"/>
      <c r="C51" s="251"/>
      <c r="D51" s="255"/>
      <c r="E51" s="251"/>
      <c r="F51" s="251"/>
      <c r="G51" s="251"/>
      <c r="H51" s="254"/>
      <c r="I51" s="253"/>
      <c r="J51" s="252"/>
      <c r="K51" s="251"/>
      <c r="L51" s="251"/>
      <c r="M51" s="462"/>
      <c r="N51" s="462"/>
    </row>
    <row r="52" spans="1:14" s="259" customFormat="1" ht="15" customHeight="1" x14ac:dyDescent="0.25">
      <c r="A52" s="257"/>
      <c r="B52" s="256"/>
      <c r="C52" s="251"/>
      <c r="D52" s="255"/>
      <c r="E52" s="251"/>
      <c r="F52" s="251"/>
      <c r="G52" s="251"/>
      <c r="H52" s="254"/>
      <c r="I52" s="253"/>
      <c r="J52" s="252"/>
      <c r="K52" s="251"/>
      <c r="L52" s="251"/>
      <c r="M52" s="462"/>
      <c r="N52" s="462"/>
    </row>
    <row r="53" spans="1:14" s="259" customFormat="1" ht="24.75" customHeight="1" x14ac:dyDescent="0.25">
      <c r="A53" s="257"/>
      <c r="B53" s="256"/>
      <c r="C53" s="251"/>
      <c r="D53" s="255"/>
      <c r="E53" s="251"/>
      <c r="F53" s="251"/>
      <c r="G53" s="251"/>
      <c r="H53" s="254"/>
      <c r="I53" s="253"/>
      <c r="J53" s="252"/>
      <c r="K53" s="251"/>
      <c r="L53" s="251"/>
      <c r="M53" s="462"/>
      <c r="N53" s="462"/>
    </row>
    <row r="54" spans="1:14" s="259" customFormat="1" ht="15" customHeight="1" x14ac:dyDescent="0.25">
      <c r="A54" s="257"/>
      <c r="B54" s="256"/>
      <c r="C54" s="251"/>
      <c r="D54" s="255"/>
      <c r="E54" s="251"/>
      <c r="F54" s="251"/>
      <c r="G54" s="251"/>
      <c r="H54" s="254"/>
      <c r="I54" s="253"/>
      <c r="J54" s="252"/>
      <c r="K54" s="251"/>
      <c r="L54" s="251"/>
      <c r="M54" s="462"/>
      <c r="N54" s="462"/>
    </row>
    <row r="55" spans="1:14" s="259" customFormat="1" ht="15" customHeight="1" x14ac:dyDescent="0.25">
      <c r="A55" s="257"/>
      <c r="B55" s="256"/>
      <c r="C55" s="251"/>
      <c r="D55" s="255"/>
      <c r="E55" s="251"/>
      <c r="F55" s="251"/>
      <c r="G55" s="251"/>
      <c r="H55" s="254"/>
      <c r="I55" s="253"/>
      <c r="J55" s="252"/>
      <c r="K55" s="251"/>
      <c r="L55" s="251"/>
      <c r="M55" s="462"/>
      <c r="N55" s="462"/>
    </row>
    <row r="56" spans="1:14" s="259" customFormat="1" ht="15" x14ac:dyDescent="0.25">
      <c r="A56" s="257"/>
      <c r="B56" s="256"/>
      <c r="C56" s="251"/>
      <c r="D56" s="255"/>
      <c r="E56" s="251"/>
      <c r="F56" s="251"/>
      <c r="G56" s="251"/>
      <c r="H56" s="254"/>
      <c r="I56" s="253"/>
      <c r="J56" s="252"/>
      <c r="K56" s="251"/>
      <c r="L56" s="251"/>
      <c r="M56" s="462"/>
      <c r="N56" s="462"/>
    </row>
    <row r="57" spans="1:14" s="259" customFormat="1" ht="15" x14ac:dyDescent="0.25">
      <c r="A57" s="257"/>
      <c r="B57" s="256"/>
      <c r="C57" s="251"/>
      <c r="D57" s="255"/>
      <c r="E57" s="251"/>
      <c r="F57" s="251"/>
      <c r="G57" s="251"/>
      <c r="H57" s="254"/>
      <c r="I57" s="253"/>
      <c r="J57" s="252"/>
      <c r="K57" s="251"/>
      <c r="L57" s="251"/>
      <c r="M57" s="270"/>
      <c r="N57" s="462"/>
    </row>
    <row r="58" spans="1:14" s="260" customFormat="1" ht="15" x14ac:dyDescent="0.25">
      <c r="A58" s="257"/>
      <c r="B58" s="256"/>
      <c r="C58" s="251"/>
      <c r="D58" s="255"/>
      <c r="E58" s="251"/>
      <c r="F58" s="251"/>
      <c r="G58" s="251"/>
      <c r="H58" s="254"/>
      <c r="I58" s="253"/>
      <c r="J58" s="252"/>
      <c r="K58" s="251"/>
      <c r="L58" s="251"/>
      <c r="M58" s="463"/>
      <c r="N58" s="270"/>
    </row>
    <row r="59" spans="1:14" s="261" customFormat="1" ht="15" x14ac:dyDescent="0.25">
      <c r="A59" s="257"/>
      <c r="B59" s="256"/>
      <c r="C59" s="251"/>
      <c r="D59" s="255"/>
      <c r="E59" s="251"/>
      <c r="F59" s="251"/>
      <c r="G59" s="251"/>
      <c r="H59" s="254"/>
      <c r="I59" s="253"/>
      <c r="J59" s="252"/>
      <c r="K59" s="251"/>
      <c r="L59" s="251"/>
      <c r="M59" s="463"/>
      <c r="N59" s="463"/>
    </row>
    <row r="60" spans="1:14" s="261" customFormat="1" ht="15" x14ac:dyDescent="0.25">
      <c r="A60" s="257"/>
      <c r="B60" s="256"/>
      <c r="C60" s="251"/>
      <c r="D60" s="255"/>
      <c r="E60" s="251"/>
      <c r="F60" s="251"/>
      <c r="G60" s="251"/>
      <c r="H60" s="254"/>
      <c r="I60" s="253"/>
      <c r="J60" s="252"/>
      <c r="K60" s="251"/>
      <c r="L60" s="251"/>
      <c r="M60" s="462"/>
      <c r="N60" s="463"/>
    </row>
    <row r="61" spans="1:14" s="259" customFormat="1" ht="15" customHeight="1" x14ac:dyDescent="0.25">
      <c r="A61" s="257"/>
      <c r="B61" s="256"/>
      <c r="C61" s="251"/>
      <c r="D61" s="255"/>
      <c r="E61" s="251"/>
      <c r="F61" s="251"/>
      <c r="G61" s="251"/>
      <c r="H61" s="254"/>
      <c r="I61" s="253"/>
      <c r="J61" s="252"/>
      <c r="K61" s="251"/>
      <c r="L61" s="251"/>
      <c r="M61" s="462"/>
      <c r="N61" s="462"/>
    </row>
    <row r="62" spans="1:14" s="259" customFormat="1" ht="15" x14ac:dyDescent="0.25">
      <c r="A62" s="257"/>
      <c r="B62" s="256"/>
      <c r="C62" s="251"/>
      <c r="D62" s="255"/>
      <c r="E62" s="251"/>
      <c r="F62" s="251"/>
      <c r="G62" s="251"/>
      <c r="H62" s="254"/>
      <c r="I62" s="253"/>
      <c r="J62" s="252"/>
      <c r="K62" s="251"/>
      <c r="L62" s="251"/>
      <c r="M62" s="462"/>
      <c r="N62" s="462"/>
    </row>
    <row r="63" spans="1:14" s="259" customFormat="1" ht="26.25" customHeight="1" x14ac:dyDescent="0.25">
      <c r="A63" s="257"/>
      <c r="B63" s="256"/>
      <c r="C63" s="251"/>
      <c r="D63" s="255"/>
      <c r="E63" s="251"/>
      <c r="F63" s="251"/>
      <c r="G63" s="251"/>
      <c r="H63" s="254"/>
      <c r="I63" s="253"/>
      <c r="J63" s="252"/>
      <c r="K63" s="251"/>
      <c r="L63" s="251"/>
      <c r="M63" s="462"/>
      <c r="N63" s="462"/>
    </row>
    <row r="64" spans="1:14" s="259" customFormat="1" ht="25.5" customHeight="1" x14ac:dyDescent="0.25">
      <c r="A64" s="257"/>
      <c r="B64" s="256"/>
      <c r="C64" s="251"/>
      <c r="D64" s="255"/>
      <c r="E64" s="251"/>
      <c r="F64" s="251"/>
      <c r="G64" s="251"/>
      <c r="H64" s="254"/>
      <c r="I64" s="253"/>
      <c r="J64" s="252"/>
      <c r="K64" s="251"/>
      <c r="L64" s="251"/>
      <c r="M64" s="462"/>
      <c r="N64" s="462"/>
    </row>
    <row r="65" spans="1:14" s="259" customFormat="1" ht="15" x14ac:dyDescent="0.25">
      <c r="A65" s="257"/>
      <c r="B65" s="256"/>
      <c r="C65" s="251"/>
      <c r="D65" s="255"/>
      <c r="E65" s="251"/>
      <c r="F65" s="251"/>
      <c r="G65" s="251"/>
      <c r="H65" s="254"/>
      <c r="I65" s="253"/>
      <c r="J65" s="252"/>
      <c r="K65" s="251"/>
      <c r="L65" s="251"/>
      <c r="M65" s="462"/>
      <c r="N65" s="462"/>
    </row>
    <row r="66" spans="1:14" s="259" customFormat="1" ht="15" x14ac:dyDescent="0.25">
      <c r="A66" s="257"/>
      <c r="B66" s="256"/>
      <c r="C66" s="251"/>
      <c r="D66" s="255"/>
      <c r="E66" s="251"/>
      <c r="F66" s="251"/>
      <c r="G66" s="251"/>
      <c r="H66" s="254"/>
      <c r="I66" s="253"/>
      <c r="J66" s="252"/>
      <c r="K66" s="251"/>
      <c r="L66" s="251"/>
      <c r="M66" s="462"/>
      <c r="N66" s="462"/>
    </row>
    <row r="67" spans="1:14" s="259" customFormat="1" ht="15" x14ac:dyDescent="0.25">
      <c r="A67" s="257"/>
      <c r="B67" s="256"/>
      <c r="C67" s="251"/>
      <c r="D67" s="255"/>
      <c r="E67" s="251"/>
      <c r="F67" s="251"/>
      <c r="G67" s="251"/>
      <c r="H67" s="254"/>
      <c r="I67" s="253"/>
      <c r="J67" s="252"/>
      <c r="K67" s="251"/>
      <c r="L67" s="251"/>
      <c r="M67" s="462"/>
      <c r="N67" s="462"/>
    </row>
    <row r="68" spans="1:14" s="259" customFormat="1" ht="15" customHeight="1" x14ac:dyDescent="0.25">
      <c r="A68" s="257"/>
      <c r="B68" s="256"/>
      <c r="C68" s="251"/>
      <c r="D68" s="255"/>
      <c r="E68" s="251"/>
      <c r="F68" s="251"/>
      <c r="G68" s="251"/>
      <c r="H68" s="254"/>
      <c r="I68" s="253"/>
      <c r="J68" s="252"/>
      <c r="K68" s="251"/>
      <c r="L68" s="251"/>
      <c r="M68" s="462"/>
      <c r="N68" s="462"/>
    </row>
    <row r="69" spans="1:14" s="259" customFormat="1" ht="28.5" customHeight="1" x14ac:dyDescent="0.25">
      <c r="A69" s="257"/>
      <c r="B69" s="256"/>
      <c r="C69" s="251"/>
      <c r="D69" s="255"/>
      <c r="E69" s="251"/>
      <c r="F69" s="251"/>
      <c r="G69" s="251"/>
      <c r="H69" s="254"/>
      <c r="I69" s="253"/>
      <c r="J69" s="252"/>
      <c r="K69" s="251"/>
      <c r="L69" s="251"/>
      <c r="M69" s="462"/>
      <c r="N69" s="462"/>
    </row>
    <row r="70" spans="1:14" s="259" customFormat="1" ht="25.5" customHeight="1" x14ac:dyDescent="0.25">
      <c r="A70" s="257"/>
      <c r="B70" s="256"/>
      <c r="C70" s="251"/>
      <c r="D70" s="255"/>
      <c r="E70" s="251"/>
      <c r="F70" s="251"/>
      <c r="G70" s="251"/>
      <c r="H70" s="254"/>
      <c r="I70" s="253"/>
      <c r="J70" s="252"/>
      <c r="K70" s="251"/>
      <c r="L70" s="251"/>
      <c r="M70" s="462"/>
      <c r="N70" s="462"/>
    </row>
    <row r="71" spans="1:14" s="259" customFormat="1" ht="15" x14ac:dyDescent="0.25">
      <c r="A71" s="257"/>
      <c r="B71" s="256"/>
      <c r="C71" s="251"/>
      <c r="D71" s="255"/>
      <c r="E71" s="251"/>
      <c r="F71" s="251"/>
      <c r="G71" s="251"/>
      <c r="H71" s="254"/>
      <c r="I71" s="253"/>
      <c r="J71" s="252"/>
      <c r="K71" s="251"/>
      <c r="L71" s="251"/>
      <c r="M71" s="462"/>
      <c r="N71" s="462"/>
    </row>
    <row r="72" spans="1:14" s="259" customFormat="1" ht="15" x14ac:dyDescent="0.25">
      <c r="A72" s="257"/>
      <c r="B72" s="256"/>
      <c r="C72" s="251"/>
      <c r="D72" s="255"/>
      <c r="E72" s="251"/>
      <c r="F72" s="251"/>
      <c r="G72" s="251"/>
      <c r="H72" s="254"/>
      <c r="I72" s="253"/>
      <c r="J72" s="252"/>
      <c r="K72" s="251"/>
      <c r="L72" s="251"/>
      <c r="M72" s="462"/>
      <c r="N72" s="462"/>
    </row>
    <row r="73" spans="1:14" s="259" customFormat="1" ht="15" x14ac:dyDescent="0.25">
      <c r="A73" s="257"/>
      <c r="B73" s="256"/>
      <c r="C73" s="251"/>
      <c r="D73" s="255"/>
      <c r="E73" s="251"/>
      <c r="F73" s="251"/>
      <c r="G73" s="251"/>
      <c r="H73" s="254"/>
      <c r="I73" s="253"/>
      <c r="J73" s="252"/>
      <c r="K73" s="251"/>
      <c r="L73" s="251"/>
      <c r="M73" s="462"/>
      <c r="N73" s="462"/>
    </row>
    <row r="74" spans="1:14" s="259" customFormat="1" ht="15" x14ac:dyDescent="0.25">
      <c r="A74" s="257"/>
      <c r="B74" s="256"/>
      <c r="C74" s="251"/>
      <c r="D74" s="255"/>
      <c r="E74" s="251"/>
      <c r="F74" s="251"/>
      <c r="G74" s="251"/>
      <c r="H74" s="254"/>
      <c r="I74" s="253"/>
      <c r="J74" s="252"/>
      <c r="K74" s="251"/>
      <c r="L74" s="251"/>
      <c r="M74" s="462"/>
      <c r="N74" s="462"/>
    </row>
    <row r="75" spans="1:14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  <c r="M75" s="462"/>
      <c r="N75" s="462"/>
    </row>
    <row r="76" spans="1:14" s="259" customFormat="1" ht="15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  <c r="M76" s="462"/>
      <c r="N76" s="462"/>
    </row>
    <row r="77" spans="1:14" s="259" customFormat="1" ht="15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  <c r="M77" s="462"/>
      <c r="N77" s="462"/>
    </row>
    <row r="78" spans="1:14" s="259" customFormat="1" ht="15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  <c r="M78" s="462"/>
      <c r="N78" s="462"/>
    </row>
    <row r="79" spans="1:14" s="259" customFormat="1" ht="15" customHeight="1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  <c r="M79" s="270"/>
      <c r="N79" s="462"/>
    </row>
    <row r="80" spans="1:14" s="260" customFormat="1" ht="15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  <c r="M80" s="463"/>
      <c r="N80" s="270"/>
    </row>
    <row r="81" spans="1:14" s="261" customFormat="1" ht="15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  <c r="M81" s="463"/>
      <c r="N81" s="463"/>
    </row>
    <row r="82" spans="1:14" s="261" customFormat="1" ht="15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  <c r="M82" s="462"/>
      <c r="N82" s="463"/>
    </row>
    <row r="83" spans="1:14" s="259" customFormat="1" ht="25.5" customHeight="1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  <c r="M83" s="462"/>
      <c r="N83" s="462"/>
    </row>
    <row r="84" spans="1:14" s="259" customFormat="1" ht="15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  <c r="M84" s="462"/>
      <c r="N84" s="462"/>
    </row>
    <row r="85" spans="1:14" s="259" customFormat="1" ht="15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  <c r="M85" s="462"/>
      <c r="N85" s="462"/>
    </row>
    <row r="86" spans="1:14" s="259" customFormat="1" ht="15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  <c r="M86" s="462"/>
      <c r="N86" s="462"/>
    </row>
    <row r="87" spans="1:14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  <c r="M87" s="462"/>
      <c r="N87" s="462"/>
    </row>
    <row r="88" spans="1:14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  <c r="M88" s="462"/>
      <c r="N88" s="462"/>
    </row>
    <row r="89" spans="1:14" s="259" customFormat="1" ht="15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  <c r="M89" s="462"/>
      <c r="N89" s="462"/>
    </row>
    <row r="90" spans="1:14" s="259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  <c r="M90" s="462"/>
      <c r="N90" s="462"/>
    </row>
    <row r="91" spans="1:14" s="259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  <c r="M91" s="462"/>
      <c r="N91" s="462"/>
    </row>
    <row r="92" spans="1:14" s="259" customFormat="1" ht="15" customHeight="1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462"/>
      <c r="N92" s="462"/>
    </row>
    <row r="93" spans="1:14" s="259" customFormat="1" ht="15" customHeight="1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462"/>
      <c r="N93" s="462"/>
    </row>
    <row r="94" spans="1:14" s="259" customFormat="1" ht="15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  <c r="M94" s="270"/>
      <c r="N94" s="462"/>
    </row>
    <row r="95" spans="1:14" s="260" customFormat="1" ht="15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462"/>
      <c r="N95" s="270"/>
    </row>
    <row r="96" spans="1:14" s="259" customFormat="1" ht="15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  <c r="M96" s="462"/>
      <c r="N96" s="462"/>
    </row>
    <row r="97" spans="1:14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  <c r="M97" s="462"/>
      <c r="N97" s="462"/>
    </row>
    <row r="98" spans="1:14" s="259" customFormat="1" ht="15" customHeight="1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  <c r="M98" s="462"/>
      <c r="N98" s="462"/>
    </row>
    <row r="99" spans="1:14" s="259" customFormat="1" ht="15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  <c r="M99" s="462"/>
      <c r="N99" s="462"/>
    </row>
    <row r="100" spans="1:14" s="259" customFormat="1" ht="25.5" customHeight="1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  <c r="M100" s="462"/>
      <c r="N100" s="462"/>
    </row>
    <row r="101" spans="1:14" s="259" customFormat="1" ht="15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  <c r="M101" s="462"/>
      <c r="N101" s="462"/>
    </row>
    <row r="102" spans="1:14" s="259" customFormat="1" ht="15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  <c r="M102" s="462"/>
      <c r="N102" s="462"/>
    </row>
    <row r="103" spans="1:14" s="259" customFormat="1" ht="15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  <c r="M103" s="462"/>
      <c r="N103" s="462"/>
    </row>
    <row r="104" spans="1:14" s="259" customFormat="1" ht="41.25" customHeight="1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  <c r="M104" s="462"/>
      <c r="N104" s="462"/>
    </row>
    <row r="105" spans="1:14" s="259" customFormat="1" ht="15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  <c r="M105" s="462"/>
      <c r="N105" s="462"/>
    </row>
    <row r="106" spans="1:14" s="259" customFormat="1" ht="15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  <c r="M106" s="462"/>
      <c r="N106" s="462"/>
    </row>
    <row r="107" spans="1:14" s="259" customFormat="1" ht="15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462"/>
      <c r="N107" s="462"/>
    </row>
    <row r="108" spans="1:14" s="259" customFormat="1" ht="15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462"/>
      <c r="N108" s="462"/>
    </row>
    <row r="109" spans="1:14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  <c r="M109" s="462"/>
      <c r="N109" s="462"/>
    </row>
    <row r="110" spans="1:14" s="259" customFormat="1" ht="15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  <c r="M110" s="462"/>
      <c r="N110" s="462"/>
    </row>
    <row r="111" spans="1:14" s="259" customFormat="1" ht="15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  <c r="M111" s="462"/>
      <c r="N111" s="462"/>
    </row>
    <row r="112" spans="1:14" s="259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  <c r="M112" s="462"/>
      <c r="N112" s="462"/>
    </row>
    <row r="113" spans="1:14" s="259" customFormat="1" ht="37.5" customHeight="1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  <c r="M113" s="462"/>
      <c r="N113" s="462"/>
    </row>
    <row r="114" spans="1:14" s="259" customFormat="1" ht="24.75" customHeight="1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  <c r="M114" s="462"/>
      <c r="N114" s="462"/>
    </row>
    <row r="115" spans="1:14" s="259" customFormat="1" ht="15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  <c r="M115" s="462"/>
      <c r="N115" s="462"/>
    </row>
    <row r="116" spans="1:14" s="259" customFormat="1" ht="15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  <c r="M116" s="461"/>
      <c r="N116" s="462"/>
    </row>
    <row r="117" spans="1:14" s="258" customFormat="1" ht="15" x14ac:dyDescent="0.2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  <c r="M117" s="461"/>
      <c r="N117" s="461"/>
    </row>
    <row r="118" spans="1:14" s="258" customFormat="1" ht="20.25" customHeight="1" x14ac:dyDescent="0.2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  <c r="M118" s="461"/>
      <c r="N118" s="461"/>
    </row>
    <row r="119" spans="1:14" s="258" customFormat="1" ht="30.75" customHeight="1" x14ac:dyDescent="0.2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  <c r="M119" s="251"/>
      <c r="N119" s="461"/>
    </row>
  </sheetData>
  <autoFilter ref="A17:M32"/>
  <mergeCells count="34">
    <mergeCell ref="D13:D16"/>
    <mergeCell ref="E13:E16"/>
    <mergeCell ref="F13:F16"/>
    <mergeCell ref="A12:A16"/>
    <mergeCell ref="B12:B16"/>
    <mergeCell ref="C12:D12"/>
    <mergeCell ref="E12:H12"/>
    <mergeCell ref="I13:I16"/>
    <mergeCell ref="G13:G16"/>
    <mergeCell ref="H13:H16"/>
    <mergeCell ref="K13:K16"/>
    <mergeCell ref="L13:L16"/>
    <mergeCell ref="J13:J16"/>
    <mergeCell ref="F32:H32"/>
    <mergeCell ref="B30:L30"/>
    <mergeCell ref="A20:A27"/>
    <mergeCell ref="B20:B27"/>
    <mergeCell ref="A18:L18"/>
    <mergeCell ref="I12:L12"/>
    <mergeCell ref="C13:C16"/>
    <mergeCell ref="H1:L1"/>
    <mergeCell ref="F40:H40"/>
    <mergeCell ref="H2:L2"/>
    <mergeCell ref="I4:L4"/>
    <mergeCell ref="I5:L5"/>
    <mergeCell ref="A7:L7"/>
    <mergeCell ref="A9:L9"/>
    <mergeCell ref="B11:D11"/>
    <mergeCell ref="E11:H11"/>
    <mergeCell ref="I11:L11"/>
    <mergeCell ref="C36:D36"/>
    <mergeCell ref="B34:D35"/>
    <mergeCell ref="B29:L29"/>
    <mergeCell ref="B32:C32"/>
  </mergeCells>
  <printOptions horizontalCentered="1"/>
  <pageMargins left="0.19685039370078741" right="0.19685039370078741" top="0.39370078740157483" bottom="0.39370078740157483" header="0" footer="0"/>
  <pageSetup paperSize="256" scale="92" fitToHeight="0" orientation="landscape" r:id="rId1"/>
  <headerFooter alignWithMargins="0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M150"/>
  <sheetViews>
    <sheetView view="pageBreakPreview" topLeftCell="A35" zoomScale="115" zoomScaleNormal="100" zoomScaleSheetLayoutView="115" workbookViewId="0">
      <selection activeCell="E66" sqref="E66"/>
    </sheetView>
  </sheetViews>
  <sheetFormatPr defaultColWidth="9.140625" defaultRowHeight="12.75" x14ac:dyDescent="0.2"/>
  <cols>
    <col min="1" max="1" width="3.140625" style="334" customWidth="1"/>
    <col min="2" max="2" width="36.7109375" style="333" customWidth="1"/>
    <col min="3" max="3" width="5.85546875" style="250" customWidth="1"/>
    <col min="4" max="4" width="8.5703125" style="332" customWidth="1"/>
    <col min="5" max="5" width="12.28515625" style="250" customWidth="1"/>
    <col min="6" max="6" width="4.28515625" style="250" customWidth="1"/>
    <col min="7" max="7" width="7" style="250" customWidth="1"/>
    <col min="8" max="8" width="13.7109375" style="331" customWidth="1"/>
    <col min="9" max="9" width="24" style="330" customWidth="1"/>
    <col min="10" max="10" width="5.85546875" style="329" customWidth="1"/>
    <col min="11" max="11" width="17" style="250" customWidth="1"/>
    <col min="12" max="12" width="10.85546875" style="250" customWidth="1"/>
    <col min="13" max="13" width="9.140625" style="250" hidden="1" customWidth="1"/>
    <col min="14" max="16384" width="9.140625" style="250"/>
  </cols>
  <sheetData>
    <row r="1" spans="1:13" s="260" customFormat="1" x14ac:dyDescent="0.2">
      <c r="A1" s="347"/>
      <c r="B1" s="351"/>
      <c r="D1" s="347"/>
      <c r="H1" s="393"/>
      <c r="I1" s="392"/>
      <c r="J1" s="391"/>
      <c r="L1" s="390" t="s">
        <v>201</v>
      </c>
    </row>
    <row r="2" spans="1:13" s="378" customFormat="1" ht="15" x14ac:dyDescent="0.25">
      <c r="A2" s="389" t="s">
        <v>201</v>
      </c>
      <c r="B2" s="384" t="s">
        <v>201</v>
      </c>
      <c r="C2" s="121"/>
      <c r="D2" s="383"/>
      <c r="E2" s="383"/>
      <c r="F2" s="383"/>
      <c r="G2" s="383"/>
      <c r="H2" s="383"/>
      <c r="I2" s="383"/>
      <c r="J2" s="314"/>
      <c r="K2" s="389"/>
      <c r="L2" s="388" t="s">
        <v>248</v>
      </c>
    </row>
    <row r="3" spans="1:13" s="378" customFormat="1" ht="17.25" customHeight="1" x14ac:dyDescent="0.25">
      <c r="A3" s="387" t="s">
        <v>201</v>
      </c>
      <c r="B3" s="384"/>
      <c r="C3" s="121"/>
      <c r="D3" s="383"/>
      <c r="E3" s="383"/>
      <c r="F3" s="383"/>
      <c r="G3" s="383"/>
      <c r="H3" s="382"/>
      <c r="I3" s="382"/>
      <c r="J3" s="382"/>
      <c r="K3" s="382"/>
      <c r="L3" s="381" t="s">
        <v>258</v>
      </c>
    </row>
    <row r="4" spans="1:13" s="378" customFormat="1" ht="15" x14ac:dyDescent="0.25">
      <c r="A4" s="121" t="s">
        <v>201</v>
      </c>
      <c r="B4" s="384"/>
      <c r="C4" s="121"/>
      <c r="D4" s="383"/>
      <c r="E4" s="386"/>
      <c r="F4" s="386"/>
      <c r="G4" s="386"/>
      <c r="H4" s="383"/>
      <c r="I4" s="382"/>
      <c r="J4" s="382"/>
      <c r="K4" s="382"/>
      <c r="L4" s="381" t="s">
        <v>410</v>
      </c>
    </row>
    <row r="5" spans="1:13" s="378" customFormat="1" ht="15" x14ac:dyDescent="0.25">
      <c r="A5" s="385" t="s">
        <v>201</v>
      </c>
      <c r="B5" s="384"/>
      <c r="C5" s="121"/>
      <c r="D5" s="383"/>
      <c r="E5" s="383"/>
      <c r="F5" s="383"/>
      <c r="G5" s="383"/>
      <c r="H5" s="383"/>
      <c r="I5" s="382"/>
      <c r="J5" s="382"/>
      <c r="K5" s="382"/>
      <c r="L5" s="381" t="s">
        <v>256</v>
      </c>
    </row>
    <row r="6" spans="1:13" s="259" customFormat="1" ht="10.5" customHeight="1" x14ac:dyDescent="0.25">
      <c r="A6" s="380"/>
      <c r="B6" s="380"/>
      <c r="C6" s="378"/>
      <c r="D6" s="378"/>
      <c r="E6" s="378"/>
      <c r="F6" s="378"/>
      <c r="G6" s="378"/>
      <c r="H6" s="378"/>
      <c r="I6" s="378"/>
      <c r="J6" s="379"/>
      <c r="K6" s="378"/>
      <c r="L6" s="378"/>
    </row>
    <row r="7" spans="1:13" s="378" customFormat="1" ht="15" customHeight="1" x14ac:dyDescent="0.2">
      <c r="A7" s="873" t="s">
        <v>507</v>
      </c>
      <c r="B7" s="874"/>
      <c r="C7" s="874"/>
      <c r="D7" s="874"/>
      <c r="E7" s="874"/>
      <c r="F7" s="874"/>
      <c r="G7" s="874"/>
      <c r="H7" s="874"/>
      <c r="I7" s="874"/>
      <c r="J7" s="874"/>
      <c r="K7" s="874"/>
      <c r="L7" s="874"/>
    </row>
    <row r="8" spans="1:13" s="260" customFormat="1" ht="9" customHeight="1" x14ac:dyDescent="0.2">
      <c r="A8" s="347"/>
      <c r="B8" s="351"/>
      <c r="C8" s="373"/>
      <c r="D8" s="377"/>
      <c r="E8" s="375"/>
      <c r="F8" s="375"/>
      <c r="G8" s="375"/>
      <c r="H8" s="376"/>
      <c r="I8" s="375"/>
      <c r="J8" s="374"/>
      <c r="K8" s="373"/>
      <c r="L8" s="373"/>
    </row>
    <row r="9" spans="1:13" s="260" customFormat="1" ht="15.75" x14ac:dyDescent="0.25">
      <c r="A9" s="875" t="s">
        <v>506</v>
      </c>
      <c r="B9" s="876"/>
      <c r="C9" s="876"/>
      <c r="D9" s="876"/>
      <c r="E9" s="876"/>
      <c r="F9" s="876"/>
      <c r="G9" s="876"/>
      <c r="H9" s="876"/>
      <c r="I9" s="876"/>
      <c r="J9" s="876"/>
      <c r="K9" s="876"/>
      <c r="L9" s="876"/>
    </row>
    <row r="10" spans="1:13" s="260" customFormat="1" ht="12.75" customHeight="1" x14ac:dyDescent="0.3">
      <c r="A10" s="372"/>
      <c r="B10" s="371"/>
      <c r="C10" s="371"/>
      <c r="D10" s="371"/>
      <c r="E10" s="371"/>
      <c r="F10" s="371"/>
      <c r="G10" s="371"/>
      <c r="H10" s="371"/>
      <c r="I10" s="371"/>
      <c r="J10" s="371"/>
      <c r="K10" s="371" t="s">
        <v>201</v>
      </c>
      <c r="L10" s="371"/>
    </row>
    <row r="11" spans="1:13" s="260" customFormat="1" x14ac:dyDescent="0.2">
      <c r="A11" s="347"/>
      <c r="B11" s="877" t="s">
        <v>505</v>
      </c>
      <c r="C11" s="877"/>
      <c r="D11" s="877"/>
      <c r="E11" s="878" t="s">
        <v>504</v>
      </c>
      <c r="F11" s="878"/>
      <c r="G11" s="878"/>
      <c r="H11" s="878"/>
      <c r="I11" s="878" t="s">
        <v>503</v>
      </c>
      <c r="J11" s="878"/>
      <c r="K11" s="878"/>
      <c r="L11" s="878"/>
      <c r="M11" s="304"/>
    </row>
    <row r="12" spans="1:13" s="260" customFormat="1" ht="27" customHeight="1" x14ac:dyDescent="0.2">
      <c r="A12" s="870" t="s">
        <v>239</v>
      </c>
      <c r="B12" s="871" t="s">
        <v>238</v>
      </c>
      <c r="C12" s="870" t="s">
        <v>69</v>
      </c>
      <c r="D12" s="870"/>
      <c r="E12" s="870" t="s">
        <v>70</v>
      </c>
      <c r="F12" s="870"/>
      <c r="G12" s="870"/>
      <c r="H12" s="870"/>
      <c r="I12" s="872" t="s">
        <v>237</v>
      </c>
      <c r="J12" s="872"/>
      <c r="K12" s="872"/>
      <c r="L12" s="872"/>
      <c r="M12" s="287"/>
    </row>
    <row r="13" spans="1:13" s="260" customFormat="1" x14ac:dyDescent="0.2">
      <c r="A13" s="870"/>
      <c r="B13" s="871"/>
      <c r="C13" s="870" t="s">
        <v>234</v>
      </c>
      <c r="D13" s="870" t="s">
        <v>72</v>
      </c>
      <c r="E13" s="870" t="s">
        <v>236</v>
      </c>
      <c r="F13" s="870" t="s">
        <v>234</v>
      </c>
      <c r="G13" s="870" t="s">
        <v>72</v>
      </c>
      <c r="H13" s="870" t="s">
        <v>235</v>
      </c>
      <c r="I13" s="871" t="s">
        <v>0</v>
      </c>
      <c r="J13" s="871" t="s">
        <v>234</v>
      </c>
      <c r="K13" s="870" t="s">
        <v>72</v>
      </c>
      <c r="L13" s="870" t="s">
        <v>233</v>
      </c>
    </row>
    <row r="14" spans="1:13" s="260" customFormat="1" x14ac:dyDescent="0.2">
      <c r="A14" s="870"/>
      <c r="B14" s="871"/>
      <c r="C14" s="870"/>
      <c r="D14" s="870"/>
      <c r="E14" s="870"/>
      <c r="F14" s="870"/>
      <c r="G14" s="870"/>
      <c r="H14" s="870"/>
      <c r="I14" s="871"/>
      <c r="J14" s="871"/>
      <c r="K14" s="870"/>
      <c r="L14" s="870"/>
    </row>
    <row r="15" spans="1:13" s="260" customFormat="1" ht="3" customHeight="1" x14ac:dyDescent="0.2">
      <c r="A15" s="870"/>
      <c r="B15" s="871"/>
      <c r="C15" s="870"/>
      <c r="D15" s="870"/>
      <c r="E15" s="870"/>
      <c r="F15" s="870"/>
      <c r="G15" s="870"/>
      <c r="H15" s="870"/>
      <c r="I15" s="871"/>
      <c r="J15" s="871"/>
      <c r="K15" s="870"/>
      <c r="L15" s="870"/>
    </row>
    <row r="16" spans="1:13" s="260" customFormat="1" hidden="1" x14ac:dyDescent="0.2">
      <c r="A16" s="870"/>
      <c r="B16" s="871"/>
      <c r="C16" s="870"/>
      <c r="D16" s="870"/>
      <c r="E16" s="870"/>
      <c r="F16" s="870"/>
      <c r="G16" s="870"/>
      <c r="H16" s="870"/>
      <c r="I16" s="871"/>
      <c r="J16" s="871"/>
      <c r="K16" s="870"/>
      <c r="L16" s="870"/>
    </row>
    <row r="17" spans="1:13" s="295" customFormat="1" x14ac:dyDescent="0.2">
      <c r="A17" s="370">
        <v>1</v>
      </c>
      <c r="B17" s="282">
        <v>2</v>
      </c>
      <c r="C17" s="368">
        <v>3</v>
      </c>
      <c r="D17" s="370">
        <v>4</v>
      </c>
      <c r="E17" s="368">
        <v>5</v>
      </c>
      <c r="F17" s="368">
        <v>6</v>
      </c>
      <c r="G17" s="368">
        <v>7</v>
      </c>
      <c r="H17" s="370">
        <v>8</v>
      </c>
      <c r="I17" s="369">
        <v>9</v>
      </c>
      <c r="J17" s="369">
        <v>10</v>
      </c>
      <c r="K17" s="368">
        <v>11</v>
      </c>
      <c r="L17" s="368">
        <v>12</v>
      </c>
    </row>
    <row r="18" spans="1:13" s="499" customFormat="1" x14ac:dyDescent="0.2">
      <c r="A18" s="936" t="s">
        <v>502</v>
      </c>
      <c r="B18" s="988"/>
      <c r="C18" s="988"/>
      <c r="D18" s="988"/>
      <c r="E18" s="988"/>
      <c r="F18" s="988"/>
      <c r="G18" s="988"/>
      <c r="H18" s="988"/>
      <c r="I18" s="988"/>
      <c r="J18" s="988"/>
      <c r="K18" s="988"/>
      <c r="L18" s="988"/>
    </row>
    <row r="19" spans="1:13" s="499" customFormat="1" x14ac:dyDescent="0.2">
      <c r="A19" s="935" t="s">
        <v>226</v>
      </c>
      <c r="B19" s="988"/>
      <c r="C19" s="988"/>
      <c r="D19" s="988"/>
      <c r="E19" s="988"/>
      <c r="F19" s="988"/>
      <c r="G19" s="988"/>
      <c r="H19" s="988"/>
      <c r="I19" s="988"/>
      <c r="J19" s="988"/>
      <c r="K19" s="988"/>
      <c r="L19" s="988"/>
    </row>
    <row r="20" spans="1:13" s="499" customFormat="1" ht="12.75" customHeight="1" x14ac:dyDescent="0.2">
      <c r="A20" s="282">
        <v>1</v>
      </c>
      <c r="B20" s="923" t="s">
        <v>501</v>
      </c>
      <c r="C20" s="285" t="s">
        <v>4</v>
      </c>
      <c r="D20" s="362">
        <v>48.8</v>
      </c>
      <c r="E20" s="563"/>
      <c r="F20" s="563"/>
      <c r="G20" s="563"/>
      <c r="H20" s="563"/>
      <c r="I20" s="283" t="s">
        <v>56</v>
      </c>
      <c r="J20" s="285" t="s">
        <v>5</v>
      </c>
      <c r="K20" s="362">
        <v>3.7000000000000002E-3</v>
      </c>
      <c r="L20" s="361" t="s">
        <v>91</v>
      </c>
    </row>
    <row r="21" spans="1:13" s="499" customFormat="1" ht="25.5" x14ac:dyDescent="0.2">
      <c r="A21" s="282" t="s">
        <v>201</v>
      </c>
      <c r="B21" s="837"/>
      <c r="C21" s="285" t="s">
        <v>201</v>
      </c>
      <c r="D21" s="362" t="s">
        <v>201</v>
      </c>
      <c r="E21" s="563"/>
      <c r="F21" s="563"/>
      <c r="G21" s="563"/>
      <c r="H21" s="563"/>
      <c r="I21" s="283" t="s">
        <v>511</v>
      </c>
      <c r="J21" s="285" t="s">
        <v>5</v>
      </c>
      <c r="K21" s="362">
        <v>3.4599999999999999E-2</v>
      </c>
      <c r="L21" s="361" t="s">
        <v>91</v>
      </c>
    </row>
    <row r="22" spans="1:13" s="499" customFormat="1" x14ac:dyDescent="0.2">
      <c r="A22" s="935" t="s">
        <v>231</v>
      </c>
      <c r="B22" s="988"/>
      <c r="C22" s="988"/>
      <c r="D22" s="988"/>
      <c r="E22" s="988"/>
      <c r="F22" s="988"/>
      <c r="G22" s="988"/>
      <c r="H22" s="988"/>
      <c r="I22" s="988"/>
      <c r="J22" s="988"/>
      <c r="K22" s="988"/>
      <c r="L22" s="988"/>
    </row>
    <row r="23" spans="1:13" s="565" customFormat="1" ht="25.5" x14ac:dyDescent="0.2">
      <c r="A23" s="566">
        <v>2</v>
      </c>
      <c r="B23" s="298" t="s">
        <v>500</v>
      </c>
      <c r="C23" s="282" t="s">
        <v>4</v>
      </c>
      <c r="D23" s="363">
        <v>15</v>
      </c>
      <c r="E23" s="563"/>
      <c r="F23" s="563"/>
      <c r="G23" s="563"/>
      <c r="H23" s="563"/>
      <c r="I23" s="563"/>
      <c r="J23" s="563"/>
      <c r="K23" s="563"/>
      <c r="L23" s="563"/>
    </row>
    <row r="24" spans="1:13" s="299" customFormat="1" ht="25.5" x14ac:dyDescent="0.2">
      <c r="A24" s="289">
        <v>3</v>
      </c>
      <c r="B24" s="288" t="s">
        <v>499</v>
      </c>
      <c r="C24" s="285" t="s">
        <v>4</v>
      </c>
      <c r="D24" s="288">
        <v>15</v>
      </c>
      <c r="E24" s="288"/>
      <c r="F24" s="288"/>
      <c r="G24" s="288"/>
      <c r="H24" s="288"/>
      <c r="I24" s="288" t="s">
        <v>512</v>
      </c>
      <c r="J24" s="282" t="s">
        <v>5</v>
      </c>
      <c r="K24" s="288">
        <v>2.0000000000000001E-4</v>
      </c>
      <c r="L24" s="282" t="s">
        <v>91</v>
      </c>
      <c r="M24" s="300"/>
    </row>
    <row r="25" spans="1:13" s="499" customFormat="1" ht="51.75" customHeight="1" x14ac:dyDescent="0.2">
      <c r="A25" s="282">
        <v>4</v>
      </c>
      <c r="B25" s="283" t="s">
        <v>514</v>
      </c>
      <c r="C25" s="285" t="s">
        <v>4</v>
      </c>
      <c r="D25" s="362">
        <v>15</v>
      </c>
      <c r="E25" s="563"/>
      <c r="F25" s="563"/>
      <c r="G25" s="563"/>
      <c r="H25" s="563"/>
      <c r="I25" s="567" t="s">
        <v>513</v>
      </c>
      <c r="J25" s="567" t="s">
        <v>8</v>
      </c>
      <c r="K25" s="363">
        <v>0.33</v>
      </c>
      <c r="L25" s="567" t="s">
        <v>91</v>
      </c>
    </row>
    <row r="26" spans="1:13" s="499" customFormat="1" ht="39.75" customHeight="1" x14ac:dyDescent="0.2">
      <c r="A26" s="282">
        <v>5</v>
      </c>
      <c r="B26" s="283" t="s">
        <v>515</v>
      </c>
      <c r="C26" s="285" t="s">
        <v>4</v>
      </c>
      <c r="D26" s="362">
        <v>16</v>
      </c>
      <c r="E26" s="563"/>
      <c r="F26" s="563"/>
      <c r="G26" s="563"/>
      <c r="H26" s="563"/>
      <c r="I26" s="283" t="s">
        <v>56</v>
      </c>
      <c r="J26" s="285" t="s">
        <v>5</v>
      </c>
      <c r="K26" s="362">
        <v>8.0000000000000002E-3</v>
      </c>
      <c r="L26" s="361" t="s">
        <v>91</v>
      </c>
    </row>
    <row r="27" spans="1:13" s="499" customFormat="1" ht="25.5" x14ac:dyDescent="0.2">
      <c r="A27" s="282">
        <v>6</v>
      </c>
      <c r="B27" s="283" t="s">
        <v>516</v>
      </c>
      <c r="C27" s="285" t="s">
        <v>4</v>
      </c>
      <c r="D27" s="362">
        <v>51.5</v>
      </c>
      <c r="E27" s="563"/>
      <c r="F27" s="563"/>
      <c r="G27" s="563"/>
      <c r="H27" s="563"/>
      <c r="I27" s="567" t="s">
        <v>517</v>
      </c>
      <c r="J27" s="567" t="s">
        <v>5</v>
      </c>
      <c r="K27" s="363">
        <v>9.7999999999999997E-3</v>
      </c>
      <c r="L27" s="567" t="s">
        <v>91</v>
      </c>
    </row>
    <row r="28" spans="1:13" s="499" customFormat="1" ht="76.5" x14ac:dyDescent="0.2">
      <c r="A28" s="282">
        <v>7</v>
      </c>
      <c r="B28" s="283" t="s">
        <v>518</v>
      </c>
      <c r="C28" s="285" t="s">
        <v>4</v>
      </c>
      <c r="D28" s="362">
        <v>78.599999999999994</v>
      </c>
      <c r="E28" s="563" t="s">
        <v>201</v>
      </c>
      <c r="F28" s="563"/>
      <c r="G28" s="563"/>
      <c r="H28" s="563"/>
      <c r="I28" s="283" t="s">
        <v>519</v>
      </c>
      <c r="J28" s="285" t="s">
        <v>5</v>
      </c>
      <c r="K28" s="362">
        <v>1.4E-2</v>
      </c>
      <c r="L28" s="361" t="s">
        <v>91</v>
      </c>
    </row>
    <row r="29" spans="1:13" s="299" customFormat="1" ht="66" customHeight="1" x14ac:dyDescent="0.2">
      <c r="A29" s="289">
        <v>8</v>
      </c>
      <c r="B29" s="288" t="s">
        <v>520</v>
      </c>
      <c r="C29" s="285" t="s">
        <v>4</v>
      </c>
      <c r="D29" s="288">
        <v>10.3</v>
      </c>
      <c r="E29" s="288"/>
      <c r="F29" s="288"/>
      <c r="G29" s="288"/>
      <c r="H29" s="288"/>
      <c r="I29" s="288" t="s">
        <v>498</v>
      </c>
      <c r="J29" s="285"/>
      <c r="K29" s="296">
        <v>1.6999999999999999E-3</v>
      </c>
      <c r="L29" s="282" t="s">
        <v>91</v>
      </c>
      <c r="M29" s="300"/>
    </row>
    <row r="30" spans="1:13" s="499" customFormat="1" ht="76.5" x14ac:dyDescent="0.2">
      <c r="A30" s="282">
        <v>9</v>
      </c>
      <c r="B30" s="283" t="s">
        <v>521</v>
      </c>
      <c r="C30" s="285" t="s">
        <v>4</v>
      </c>
      <c r="D30" s="362">
        <v>3.4</v>
      </c>
      <c r="E30" s="563"/>
      <c r="F30" s="563"/>
      <c r="G30" s="563"/>
      <c r="H30" s="563"/>
      <c r="I30" s="283" t="s">
        <v>522</v>
      </c>
      <c r="J30" s="285" t="s">
        <v>5</v>
      </c>
      <c r="K30" s="362">
        <v>5.0000000000000001E-4</v>
      </c>
      <c r="L30" s="361" t="s">
        <v>91</v>
      </c>
    </row>
    <row r="31" spans="1:13" s="499" customFormat="1" x14ac:dyDescent="0.2">
      <c r="A31" s="937" t="s">
        <v>497</v>
      </c>
      <c r="B31" s="835"/>
      <c r="C31" s="835"/>
      <c r="D31" s="835"/>
      <c r="E31" s="835"/>
      <c r="F31" s="835"/>
      <c r="G31" s="835"/>
      <c r="H31" s="835"/>
      <c r="I31" s="835"/>
      <c r="J31" s="835"/>
      <c r="K31" s="835"/>
      <c r="L31" s="836"/>
    </row>
    <row r="32" spans="1:13" s="499" customFormat="1" ht="51" x14ac:dyDescent="0.2">
      <c r="A32" s="282">
        <v>10</v>
      </c>
      <c r="B32" s="283" t="s">
        <v>496</v>
      </c>
      <c r="C32" s="285" t="s">
        <v>4</v>
      </c>
      <c r="D32" s="362">
        <v>2.5</v>
      </c>
      <c r="E32" s="563"/>
      <c r="F32" s="563"/>
      <c r="G32" s="563"/>
      <c r="H32" s="563"/>
      <c r="I32" s="283" t="s">
        <v>524</v>
      </c>
      <c r="J32" s="285" t="s">
        <v>8</v>
      </c>
      <c r="K32" s="284">
        <v>0.11</v>
      </c>
      <c r="L32" s="280" t="s">
        <v>91</v>
      </c>
    </row>
    <row r="33" spans="1:13" s="499" customFormat="1" ht="76.5" x14ac:dyDescent="0.2">
      <c r="A33" s="282">
        <v>11</v>
      </c>
      <c r="B33" s="283" t="s">
        <v>523</v>
      </c>
      <c r="C33" s="285" t="s">
        <v>4</v>
      </c>
      <c r="D33" s="362">
        <v>2.5</v>
      </c>
      <c r="E33" s="563"/>
      <c r="F33" s="563"/>
      <c r="G33" s="563"/>
      <c r="H33" s="563"/>
      <c r="I33" s="283" t="s">
        <v>522</v>
      </c>
      <c r="J33" s="285" t="s">
        <v>5</v>
      </c>
      <c r="K33" s="362">
        <v>6.9999999999999999E-4</v>
      </c>
      <c r="L33" s="361" t="s">
        <v>91</v>
      </c>
    </row>
    <row r="34" spans="1:13" s="499" customFormat="1" x14ac:dyDescent="0.2">
      <c r="A34" s="935" t="s">
        <v>495</v>
      </c>
      <c r="B34" s="988"/>
      <c r="C34" s="988"/>
      <c r="D34" s="988"/>
      <c r="E34" s="988"/>
      <c r="F34" s="988"/>
      <c r="G34" s="988"/>
      <c r="H34" s="988"/>
      <c r="I34" s="988"/>
      <c r="J34" s="988"/>
      <c r="K34" s="988"/>
      <c r="L34" s="988"/>
    </row>
    <row r="35" spans="1:13" s="499" customFormat="1" ht="76.5" x14ac:dyDescent="0.2">
      <c r="A35" s="282">
        <v>12</v>
      </c>
      <c r="B35" s="283" t="s">
        <v>494</v>
      </c>
      <c r="C35" s="285" t="s">
        <v>4</v>
      </c>
      <c r="D35" s="362">
        <v>20.97</v>
      </c>
      <c r="E35" s="563"/>
      <c r="F35" s="563"/>
      <c r="G35" s="563"/>
      <c r="H35" s="563"/>
      <c r="I35" s="283" t="s">
        <v>522</v>
      </c>
      <c r="J35" s="285" t="s">
        <v>5</v>
      </c>
      <c r="K35" s="362">
        <v>5.1000000000000004E-3</v>
      </c>
      <c r="L35" s="361" t="s">
        <v>91</v>
      </c>
    </row>
    <row r="36" spans="1:13" s="499" customFormat="1" ht="12.75" customHeight="1" x14ac:dyDescent="0.2">
      <c r="A36" s="867" t="s">
        <v>493</v>
      </c>
      <c r="B36" s="894"/>
      <c r="C36" s="894"/>
      <c r="D36" s="894"/>
      <c r="E36" s="894"/>
      <c r="F36" s="894"/>
      <c r="G36" s="894"/>
      <c r="H36" s="894"/>
      <c r="I36" s="894"/>
      <c r="J36" s="894"/>
      <c r="K36" s="894"/>
      <c r="L36" s="895"/>
    </row>
    <row r="37" spans="1:13" s="565" customFormat="1" ht="24" customHeight="1" x14ac:dyDescent="0.2">
      <c r="A37" s="587">
        <v>13</v>
      </c>
      <c r="B37" s="281" t="s">
        <v>525</v>
      </c>
      <c r="C37" s="280" t="s">
        <v>4</v>
      </c>
      <c r="D37" s="280">
        <v>124.65</v>
      </c>
      <c r="E37" s="281" t="s">
        <v>533</v>
      </c>
      <c r="F37" s="281" t="s">
        <v>4</v>
      </c>
      <c r="G37" s="281">
        <v>124.65</v>
      </c>
      <c r="H37" s="280" t="s">
        <v>78</v>
      </c>
      <c r="I37" s="591"/>
      <c r="J37" s="591"/>
      <c r="K37" s="591"/>
      <c r="L37" s="591"/>
    </row>
    <row r="38" spans="1:13" s="299" customFormat="1" ht="25.5" x14ac:dyDescent="0.2">
      <c r="A38" s="289">
        <v>14</v>
      </c>
      <c r="B38" s="283" t="s">
        <v>492</v>
      </c>
      <c r="C38" s="285" t="s">
        <v>4</v>
      </c>
      <c r="D38" s="284">
        <v>124.65</v>
      </c>
      <c r="E38" s="281" t="s">
        <v>491</v>
      </c>
      <c r="F38" s="280" t="s">
        <v>4</v>
      </c>
      <c r="G38" s="280">
        <f>D38</f>
        <v>124.65</v>
      </c>
      <c r="H38" s="280" t="s">
        <v>78</v>
      </c>
      <c r="I38" s="283" t="s">
        <v>490</v>
      </c>
      <c r="J38" s="285" t="s">
        <v>534</v>
      </c>
      <c r="K38" s="284"/>
      <c r="L38" s="280" t="s">
        <v>91</v>
      </c>
      <c r="M38" s="300"/>
    </row>
    <row r="39" spans="1:13" s="299" customFormat="1" ht="25.5" customHeight="1" x14ac:dyDescent="0.2">
      <c r="A39" s="289">
        <v>15</v>
      </c>
      <c r="B39" s="298" t="s">
        <v>489</v>
      </c>
      <c r="C39" s="285" t="s">
        <v>4</v>
      </c>
      <c r="D39" s="284">
        <v>124.65</v>
      </c>
      <c r="E39" s="281"/>
      <c r="F39" s="281"/>
      <c r="G39" s="281"/>
      <c r="H39" s="281"/>
      <c r="I39" s="283" t="s">
        <v>526</v>
      </c>
      <c r="J39" s="285" t="s">
        <v>8</v>
      </c>
      <c r="K39" s="284">
        <v>2.0341</v>
      </c>
      <c r="L39" s="280" t="s">
        <v>91</v>
      </c>
      <c r="M39" s="300"/>
    </row>
    <row r="40" spans="1:13" s="299" customFormat="1" ht="25.5" x14ac:dyDescent="0.2">
      <c r="A40" s="289">
        <v>16</v>
      </c>
      <c r="B40" s="283" t="s">
        <v>488</v>
      </c>
      <c r="C40" s="285" t="s">
        <v>4</v>
      </c>
      <c r="D40" s="284">
        <v>124.65</v>
      </c>
      <c r="E40" s="281"/>
      <c r="F40" s="280"/>
      <c r="G40" s="280"/>
      <c r="H40" s="280"/>
      <c r="I40" s="283" t="s">
        <v>445</v>
      </c>
      <c r="J40" s="285"/>
      <c r="K40" s="284" t="s">
        <v>282</v>
      </c>
      <c r="L40" s="280" t="s">
        <v>91</v>
      </c>
      <c r="M40" s="300"/>
    </row>
    <row r="41" spans="1:13" s="299" customFormat="1" ht="38.25" x14ac:dyDescent="0.2">
      <c r="A41" s="289">
        <v>17</v>
      </c>
      <c r="B41" s="283" t="s">
        <v>487</v>
      </c>
      <c r="C41" s="285" t="s">
        <v>442</v>
      </c>
      <c r="D41" s="284">
        <v>244</v>
      </c>
      <c r="E41" s="281"/>
      <c r="F41" s="280"/>
      <c r="G41" s="280"/>
      <c r="H41" s="280"/>
      <c r="I41" s="283" t="s">
        <v>527</v>
      </c>
      <c r="J41" s="285" t="s">
        <v>4</v>
      </c>
      <c r="K41" s="284">
        <v>6.5880000000000001</v>
      </c>
      <c r="L41" s="280" t="s">
        <v>91</v>
      </c>
      <c r="M41" s="300"/>
    </row>
    <row r="42" spans="1:13" s="299" customFormat="1" ht="53.25" customHeight="1" x14ac:dyDescent="0.2">
      <c r="A42" s="827">
        <v>18</v>
      </c>
      <c r="B42" s="923" t="s">
        <v>486</v>
      </c>
      <c r="C42" s="948" t="s">
        <v>8</v>
      </c>
      <c r="D42" s="989">
        <v>6.23</v>
      </c>
      <c r="E42" s="281"/>
      <c r="F42" s="280"/>
      <c r="G42" s="280"/>
      <c r="H42" s="280"/>
      <c r="I42" s="283" t="s">
        <v>528</v>
      </c>
      <c r="J42" s="285" t="s">
        <v>8</v>
      </c>
      <c r="K42" s="364">
        <v>6.915</v>
      </c>
      <c r="L42" s="280" t="s">
        <v>91</v>
      </c>
      <c r="M42" s="300"/>
    </row>
    <row r="43" spans="1:13" s="299" customFormat="1" ht="39.75" customHeight="1" x14ac:dyDescent="0.2">
      <c r="A43" s="846"/>
      <c r="B43" s="953"/>
      <c r="C43" s="983"/>
      <c r="D43" s="990"/>
      <c r="E43" s="281"/>
      <c r="F43" s="280"/>
      <c r="G43" s="280"/>
      <c r="H43" s="280"/>
      <c r="I43" s="283" t="s">
        <v>485</v>
      </c>
      <c r="J43" s="285" t="s">
        <v>5</v>
      </c>
      <c r="K43" s="364">
        <v>8.98</v>
      </c>
      <c r="L43" s="280" t="s">
        <v>91</v>
      </c>
      <c r="M43" s="300"/>
    </row>
    <row r="44" spans="1:13" s="299" customFormat="1" ht="25.5" x14ac:dyDescent="0.2">
      <c r="A44" s="846"/>
      <c r="B44" s="953"/>
      <c r="C44" s="983"/>
      <c r="D44" s="990"/>
      <c r="E44" s="281"/>
      <c r="F44" s="280"/>
      <c r="G44" s="280"/>
      <c r="H44" s="280"/>
      <c r="I44" s="283" t="s">
        <v>484</v>
      </c>
      <c r="J44" s="285" t="s">
        <v>17</v>
      </c>
      <c r="K44" s="284">
        <v>3403.4</v>
      </c>
      <c r="L44" s="280" t="s">
        <v>91</v>
      </c>
      <c r="M44" s="300"/>
    </row>
    <row r="45" spans="1:13" s="299" customFormat="1" ht="51.75" customHeight="1" x14ac:dyDescent="0.2">
      <c r="A45" s="828"/>
      <c r="B45" s="952"/>
      <c r="C45" s="983"/>
      <c r="D45" s="990"/>
      <c r="E45" s="281"/>
      <c r="F45" s="280"/>
      <c r="G45" s="280"/>
      <c r="H45" s="280"/>
      <c r="I45" s="283" t="s">
        <v>483</v>
      </c>
      <c r="J45" s="285" t="s">
        <v>5</v>
      </c>
      <c r="K45" s="364">
        <v>3.74</v>
      </c>
      <c r="L45" s="280" t="s">
        <v>91</v>
      </c>
      <c r="M45" s="300"/>
    </row>
    <row r="46" spans="1:13" s="299" customFormat="1" ht="25.5" x14ac:dyDescent="0.2">
      <c r="A46" s="827">
        <v>19</v>
      </c>
      <c r="B46" s="923" t="s">
        <v>482</v>
      </c>
      <c r="C46" s="948" t="s">
        <v>4</v>
      </c>
      <c r="D46" s="989">
        <v>124.65</v>
      </c>
      <c r="E46" s="827"/>
      <c r="F46" s="827"/>
      <c r="G46" s="827"/>
      <c r="H46" s="827"/>
      <c r="I46" s="564" t="s">
        <v>481</v>
      </c>
      <c r="J46" s="285" t="s">
        <v>17</v>
      </c>
      <c r="K46" s="564">
        <v>87.254999999999995</v>
      </c>
      <c r="L46" s="280" t="s">
        <v>91</v>
      </c>
      <c r="M46" s="300"/>
    </row>
    <row r="47" spans="1:13" s="299" customFormat="1" x14ac:dyDescent="0.2">
      <c r="A47" s="828"/>
      <c r="B47" s="952"/>
      <c r="C47" s="949"/>
      <c r="D47" s="991"/>
      <c r="E47" s="828"/>
      <c r="F47" s="828"/>
      <c r="G47" s="828"/>
      <c r="H47" s="828"/>
      <c r="I47" s="564" t="s">
        <v>480</v>
      </c>
      <c r="J47" s="285" t="s">
        <v>17</v>
      </c>
      <c r="K47" s="564">
        <v>31.35</v>
      </c>
      <c r="L47" s="280" t="s">
        <v>91</v>
      </c>
      <c r="M47" s="300"/>
    </row>
    <row r="48" spans="1:13" s="499" customFormat="1" ht="12.75" customHeight="1" x14ac:dyDescent="0.2">
      <c r="A48" s="867" t="s">
        <v>479</v>
      </c>
      <c r="B48" s="894"/>
      <c r="C48" s="894"/>
      <c r="D48" s="894"/>
      <c r="E48" s="894"/>
      <c r="F48" s="894"/>
      <c r="G48" s="894"/>
      <c r="H48" s="894"/>
      <c r="I48" s="894"/>
      <c r="J48" s="894"/>
      <c r="K48" s="894"/>
      <c r="L48" s="895"/>
    </row>
    <row r="49" spans="1:12" s="499" customFormat="1" ht="39" customHeight="1" x14ac:dyDescent="0.2">
      <c r="A49" s="282">
        <v>20</v>
      </c>
      <c r="B49" s="283" t="s">
        <v>529</v>
      </c>
      <c r="C49" s="285" t="s">
        <v>4</v>
      </c>
      <c r="D49" s="362">
        <v>29.07</v>
      </c>
      <c r="E49" s="563"/>
      <c r="F49" s="563"/>
      <c r="G49" s="563"/>
      <c r="H49" s="563"/>
      <c r="I49" s="283" t="s">
        <v>56</v>
      </c>
      <c r="J49" s="285" t="s">
        <v>5</v>
      </c>
      <c r="K49" s="362">
        <v>1.4E-2</v>
      </c>
      <c r="L49" s="361" t="s">
        <v>91</v>
      </c>
    </row>
    <row r="50" spans="1:12" s="499" customFormat="1" ht="63.75" x14ac:dyDescent="0.2">
      <c r="A50" s="282">
        <v>21</v>
      </c>
      <c r="B50" s="283" t="s">
        <v>530</v>
      </c>
      <c r="C50" s="285" t="s">
        <v>4</v>
      </c>
      <c r="D50" s="362">
        <v>29.07</v>
      </c>
      <c r="E50" s="563"/>
      <c r="F50" s="563"/>
      <c r="G50" s="563"/>
      <c r="H50" s="563"/>
      <c r="I50" s="283" t="s">
        <v>511</v>
      </c>
      <c r="J50" s="285" t="s">
        <v>5</v>
      </c>
      <c r="K50" s="362">
        <v>0.20599999999999999</v>
      </c>
      <c r="L50" s="361" t="s">
        <v>91</v>
      </c>
    </row>
    <row r="51" spans="1:12" s="499" customFormat="1" ht="12.75" customHeight="1" x14ac:dyDescent="0.2">
      <c r="A51" s="867" t="s">
        <v>478</v>
      </c>
      <c r="B51" s="894"/>
      <c r="C51" s="894"/>
      <c r="D51" s="894"/>
      <c r="E51" s="894"/>
      <c r="F51" s="894"/>
      <c r="G51" s="894"/>
      <c r="H51" s="894"/>
      <c r="I51" s="894"/>
      <c r="J51" s="894"/>
      <c r="K51" s="894"/>
      <c r="L51" s="895"/>
    </row>
    <row r="52" spans="1:12" s="499" customFormat="1" ht="51" x14ac:dyDescent="0.2">
      <c r="A52" s="282">
        <v>22</v>
      </c>
      <c r="B52" s="283" t="s">
        <v>531</v>
      </c>
      <c r="C52" s="285" t="s">
        <v>4</v>
      </c>
      <c r="D52" s="362">
        <v>11.81</v>
      </c>
      <c r="E52" s="563"/>
      <c r="F52" s="563"/>
      <c r="G52" s="563"/>
      <c r="H52" s="563"/>
      <c r="I52" s="283" t="s">
        <v>532</v>
      </c>
      <c r="J52" s="285" t="s">
        <v>5</v>
      </c>
      <c r="K52" s="362">
        <v>7.4000000000000003E-3</v>
      </c>
      <c r="L52" s="361" t="s">
        <v>91</v>
      </c>
    </row>
    <row r="53" spans="1:12" s="499" customFormat="1" ht="12.75" customHeight="1" x14ac:dyDescent="0.2">
      <c r="A53" s="867" t="s">
        <v>477</v>
      </c>
      <c r="B53" s="894"/>
      <c r="C53" s="894"/>
      <c r="D53" s="894"/>
      <c r="E53" s="894"/>
      <c r="F53" s="894"/>
      <c r="G53" s="894"/>
      <c r="H53" s="894"/>
      <c r="I53" s="894"/>
      <c r="J53" s="894"/>
      <c r="K53" s="894"/>
      <c r="L53" s="895"/>
    </row>
    <row r="54" spans="1:12" s="499" customFormat="1" ht="38.25" x14ac:dyDescent="0.2">
      <c r="A54" s="282">
        <v>23</v>
      </c>
      <c r="B54" s="283" t="s">
        <v>476</v>
      </c>
      <c r="C54" s="285" t="s">
        <v>4</v>
      </c>
      <c r="D54" s="362">
        <v>13.41</v>
      </c>
      <c r="E54" s="563"/>
      <c r="F54" s="563"/>
      <c r="G54" s="563"/>
      <c r="H54" s="563"/>
      <c r="I54" s="283" t="s">
        <v>532</v>
      </c>
      <c r="J54" s="285" t="s">
        <v>5</v>
      </c>
      <c r="K54" s="362">
        <v>8.3999999999999995E-3</v>
      </c>
      <c r="L54" s="361" t="s">
        <v>91</v>
      </c>
    </row>
    <row r="55" spans="1:12" s="499" customFormat="1" ht="12.75" customHeight="1" x14ac:dyDescent="0.2">
      <c r="A55" s="867" t="s">
        <v>475</v>
      </c>
      <c r="B55" s="894"/>
      <c r="C55" s="894"/>
      <c r="D55" s="894"/>
      <c r="E55" s="894"/>
      <c r="F55" s="894"/>
      <c r="G55" s="894"/>
      <c r="H55" s="894"/>
      <c r="I55" s="894"/>
      <c r="J55" s="894"/>
      <c r="K55" s="894"/>
      <c r="L55" s="895"/>
    </row>
    <row r="56" spans="1:12" s="499" customFormat="1" ht="51" x14ac:dyDescent="0.2">
      <c r="A56" s="282">
        <v>24</v>
      </c>
      <c r="B56" s="283" t="s">
        <v>57</v>
      </c>
      <c r="C56" s="285" t="s">
        <v>58</v>
      </c>
      <c r="D56" s="364">
        <v>23.1995</v>
      </c>
      <c r="E56" s="563"/>
      <c r="F56" s="563"/>
      <c r="G56" s="563"/>
      <c r="H56" s="563"/>
      <c r="I56" s="563"/>
      <c r="J56" s="563"/>
      <c r="K56" s="563"/>
      <c r="L56" s="563"/>
    </row>
    <row r="57" spans="1:12" s="295" customFormat="1" ht="0.75" customHeight="1" x14ac:dyDescent="0.2">
      <c r="A57" s="360"/>
      <c r="B57" s="359"/>
      <c r="C57" s="358"/>
      <c r="D57" s="357"/>
      <c r="E57" s="356"/>
      <c r="F57" s="353"/>
      <c r="G57" s="355"/>
      <c r="H57" s="353"/>
      <c r="I57" s="354"/>
      <c r="J57" s="353"/>
      <c r="K57" s="354"/>
      <c r="L57" s="353"/>
    </row>
    <row r="58" spans="1:12" s="295" customFormat="1" ht="15" customHeight="1" x14ac:dyDescent="0.2">
      <c r="A58" s="347"/>
      <c r="B58" s="992" t="s">
        <v>2</v>
      </c>
      <c r="C58" s="992"/>
      <c r="D58" s="346"/>
      <c r="E58" s="260"/>
      <c r="F58" s="863" t="s">
        <v>254</v>
      </c>
      <c r="G58" s="863"/>
      <c r="H58" s="863"/>
      <c r="I58" s="336"/>
      <c r="J58" s="287" t="s">
        <v>210</v>
      </c>
      <c r="K58" s="335"/>
      <c r="L58" s="335"/>
    </row>
    <row r="59" spans="1:12" s="295" customFormat="1" ht="9.75" customHeight="1" x14ac:dyDescent="0.2">
      <c r="A59" s="347"/>
      <c r="B59" s="344"/>
      <c r="C59" s="562"/>
      <c r="D59" s="346"/>
      <c r="E59" s="260"/>
      <c r="F59" s="260"/>
      <c r="G59" s="335"/>
      <c r="H59" s="351"/>
      <c r="I59" s="350"/>
      <c r="J59" s="350"/>
      <c r="K59" s="349"/>
      <c r="L59" s="335"/>
    </row>
    <row r="60" spans="1:12" s="295" customFormat="1" x14ac:dyDescent="0.2">
      <c r="A60" s="347"/>
      <c r="B60" s="820" t="s">
        <v>341</v>
      </c>
      <c r="C60" s="820"/>
      <c r="D60" s="820"/>
      <c r="E60" s="260"/>
      <c r="F60" s="348" t="s">
        <v>207</v>
      </c>
      <c r="G60" s="347"/>
      <c r="H60" s="347"/>
      <c r="I60" s="336"/>
      <c r="J60" s="287" t="s">
        <v>206</v>
      </c>
      <c r="K60" s="335"/>
      <c r="L60" s="335"/>
    </row>
    <row r="61" spans="1:12" s="295" customFormat="1" x14ac:dyDescent="0.2">
      <c r="A61" s="335"/>
      <c r="B61" s="821"/>
      <c r="C61" s="821"/>
      <c r="D61" s="821"/>
      <c r="E61" s="337"/>
      <c r="F61" s="337"/>
      <c r="G61" s="337"/>
      <c r="H61" s="337"/>
      <c r="I61" s="335"/>
      <c r="J61" s="335"/>
      <c r="K61" s="335"/>
      <c r="L61" s="335"/>
    </row>
    <row r="62" spans="1:12" s="295" customFormat="1" x14ac:dyDescent="0.2">
      <c r="A62" s="335"/>
      <c r="B62" s="569" t="s">
        <v>253</v>
      </c>
      <c r="C62" s="819" t="s">
        <v>252</v>
      </c>
      <c r="D62" s="819"/>
      <c r="E62" s="337"/>
      <c r="F62" s="348" t="s">
        <v>205</v>
      </c>
      <c r="G62" s="347"/>
      <c r="H62" s="347"/>
      <c r="I62" s="336"/>
      <c r="J62" s="287" t="s">
        <v>339</v>
      </c>
      <c r="K62" s="335"/>
      <c r="L62" s="335"/>
    </row>
    <row r="63" spans="1:12" s="295" customFormat="1" ht="9" customHeight="1" x14ac:dyDescent="0.2">
      <c r="A63" s="335"/>
      <c r="B63" s="957" t="s">
        <v>341</v>
      </c>
      <c r="C63" s="957"/>
      <c r="D63" s="957"/>
      <c r="E63" s="337"/>
      <c r="F63" s="337"/>
      <c r="G63" s="337"/>
      <c r="H63" s="337"/>
      <c r="I63" s="335"/>
      <c r="J63" s="335"/>
      <c r="K63" s="335"/>
      <c r="L63" s="335"/>
    </row>
    <row r="64" spans="1:12" s="558" customFormat="1" ht="15" customHeight="1" x14ac:dyDescent="0.2">
      <c r="A64" s="344"/>
      <c r="B64" s="957"/>
      <c r="C64" s="957"/>
      <c r="D64" s="957"/>
      <c r="E64" s="345"/>
      <c r="F64" s="863" t="s">
        <v>203</v>
      </c>
      <c r="G64" s="863"/>
      <c r="H64" s="863"/>
      <c r="I64" s="336"/>
      <c r="J64" s="576" t="s">
        <v>202</v>
      </c>
      <c r="K64" s="335"/>
      <c r="L64" s="344"/>
    </row>
    <row r="65" spans="1:13" s="260" customFormat="1" x14ac:dyDescent="0.2">
      <c r="A65" s="334"/>
      <c r="B65" s="346" t="s">
        <v>201</v>
      </c>
      <c r="C65" s="958" t="s">
        <v>201</v>
      </c>
      <c r="D65" s="958"/>
      <c r="E65" s="250"/>
      <c r="F65" s="250"/>
      <c r="G65" s="250"/>
      <c r="H65" s="331"/>
      <c r="I65" s="330"/>
      <c r="J65" s="329"/>
      <c r="K65" s="250"/>
      <c r="L65" s="250"/>
    </row>
    <row r="66" spans="1:13" s="260" customFormat="1" ht="51.75" customHeight="1" x14ac:dyDescent="0.2">
      <c r="A66" s="334"/>
      <c r="B66" s="561"/>
      <c r="C66" s="560"/>
      <c r="D66" s="559"/>
      <c r="E66" s="250"/>
      <c r="F66" s="250"/>
      <c r="G66" s="250"/>
      <c r="H66" s="331"/>
      <c r="I66" s="330"/>
      <c r="J66" s="329"/>
      <c r="K66" s="250"/>
      <c r="L66" s="250"/>
    </row>
    <row r="67" spans="1:13" s="260" customFormat="1" ht="25.5" customHeight="1" x14ac:dyDescent="0.2">
      <c r="A67" s="334"/>
      <c r="B67" s="561"/>
      <c r="C67" s="560"/>
      <c r="D67" s="559"/>
      <c r="E67" s="250"/>
      <c r="F67" s="250"/>
      <c r="G67" s="250"/>
      <c r="H67" s="331"/>
      <c r="I67" s="330"/>
      <c r="J67" s="329"/>
      <c r="K67" s="250"/>
      <c r="L67" s="250"/>
    </row>
    <row r="68" spans="1:13" s="260" customFormat="1" x14ac:dyDescent="0.2">
      <c r="A68" s="334"/>
      <c r="B68" s="333"/>
      <c r="C68" s="250"/>
      <c r="D68" s="332"/>
      <c r="E68" s="250"/>
      <c r="F68" s="250"/>
      <c r="G68" s="250"/>
      <c r="H68" s="331"/>
      <c r="I68" s="330"/>
      <c r="J68" s="329"/>
      <c r="K68" s="250"/>
      <c r="L68" s="250"/>
    </row>
    <row r="69" spans="1:13" s="260" customFormat="1" x14ac:dyDescent="0.2">
      <c r="A69" s="334"/>
      <c r="B69" s="333"/>
      <c r="C69" s="250"/>
      <c r="D69" s="332"/>
      <c r="E69" s="250"/>
      <c r="F69" s="250"/>
      <c r="G69" s="250"/>
      <c r="H69" s="331"/>
      <c r="I69" s="330"/>
      <c r="J69" s="329"/>
      <c r="K69" s="250"/>
      <c r="L69" s="250"/>
    </row>
    <row r="70" spans="1:13" s="260" customFormat="1" x14ac:dyDescent="0.2">
      <c r="A70" s="334"/>
      <c r="B70" s="333"/>
      <c r="C70" s="250"/>
      <c r="D70" s="332"/>
      <c r="E70" s="250"/>
      <c r="F70" s="250"/>
      <c r="G70" s="250"/>
      <c r="H70" s="331"/>
      <c r="I70" s="330"/>
      <c r="J70" s="329"/>
      <c r="K70" s="250"/>
      <c r="L70" s="250"/>
    </row>
    <row r="71" spans="1:13" s="260" customFormat="1" x14ac:dyDescent="0.2">
      <c r="A71" s="334"/>
      <c r="B71" s="333"/>
      <c r="C71" s="250"/>
      <c r="D71" s="332"/>
      <c r="E71" s="250"/>
      <c r="F71" s="250"/>
      <c r="G71" s="250"/>
      <c r="H71" s="331"/>
      <c r="I71" s="330"/>
      <c r="J71" s="329"/>
      <c r="K71" s="250"/>
      <c r="L71" s="250"/>
    </row>
    <row r="72" spans="1:13" s="260" customFormat="1" ht="13.5" customHeight="1" x14ac:dyDescent="0.2">
      <c r="A72" s="334"/>
      <c r="B72" s="333"/>
      <c r="C72" s="250"/>
      <c r="D72" s="332"/>
      <c r="E72" s="250"/>
      <c r="F72" s="250"/>
      <c r="G72" s="250"/>
      <c r="H72" s="331"/>
      <c r="I72" s="330"/>
      <c r="J72" s="329"/>
      <c r="K72" s="250"/>
      <c r="L72" s="250"/>
    </row>
    <row r="73" spans="1:13" s="260" customFormat="1" x14ac:dyDescent="0.2">
      <c r="A73" s="334"/>
      <c r="B73" s="333"/>
      <c r="C73" s="250"/>
      <c r="D73" s="332"/>
      <c r="E73" s="250"/>
      <c r="F73" s="250"/>
      <c r="G73" s="250"/>
      <c r="H73" s="331"/>
      <c r="I73" s="330"/>
      <c r="J73" s="329"/>
      <c r="K73" s="250"/>
      <c r="L73" s="250"/>
    </row>
    <row r="74" spans="1:13" s="260" customFormat="1" ht="15" x14ac:dyDescent="0.25">
      <c r="A74" s="334"/>
      <c r="B74" s="333"/>
      <c r="C74" s="250"/>
      <c r="D74" s="332"/>
      <c r="E74" s="250"/>
      <c r="F74" s="250"/>
      <c r="G74" s="250"/>
      <c r="H74" s="331"/>
      <c r="I74" s="330"/>
      <c r="J74" s="329"/>
      <c r="K74" s="250"/>
      <c r="L74" s="250"/>
      <c r="M74" s="259"/>
    </row>
    <row r="75" spans="1:13" s="259" customFormat="1" ht="15" x14ac:dyDescent="0.25">
      <c r="A75" s="334"/>
      <c r="B75" s="333"/>
      <c r="C75" s="250"/>
      <c r="D75" s="332"/>
      <c r="E75" s="250"/>
      <c r="F75" s="250"/>
      <c r="G75" s="250"/>
      <c r="H75" s="331"/>
      <c r="I75" s="330"/>
      <c r="J75" s="329"/>
      <c r="K75" s="250"/>
      <c r="L75" s="250"/>
    </row>
    <row r="76" spans="1:13" s="259" customFormat="1" ht="15" x14ac:dyDescent="0.25">
      <c r="A76" s="334"/>
      <c r="B76" s="333"/>
      <c r="C76" s="250"/>
      <c r="D76" s="332"/>
      <c r="E76" s="250"/>
      <c r="F76" s="250"/>
      <c r="G76" s="250"/>
      <c r="H76" s="331"/>
      <c r="I76" s="330"/>
      <c r="J76" s="329"/>
      <c r="K76" s="250"/>
      <c r="L76" s="250"/>
    </row>
    <row r="77" spans="1:13" s="259" customFormat="1" ht="15" x14ac:dyDescent="0.25">
      <c r="A77" s="334"/>
      <c r="B77" s="333"/>
      <c r="C77" s="250"/>
      <c r="D77" s="332"/>
      <c r="E77" s="250"/>
      <c r="F77" s="250"/>
      <c r="G77" s="250"/>
      <c r="H77" s="331"/>
      <c r="I77" s="330"/>
      <c r="J77" s="329"/>
      <c r="K77" s="250"/>
      <c r="L77" s="250"/>
    </row>
    <row r="78" spans="1:13" s="259" customFormat="1" ht="15" x14ac:dyDescent="0.25">
      <c r="A78" s="334"/>
      <c r="B78" s="333"/>
      <c r="C78" s="250"/>
      <c r="D78" s="332"/>
      <c r="E78" s="250"/>
      <c r="F78" s="250"/>
      <c r="G78" s="250"/>
      <c r="H78" s="331"/>
      <c r="I78" s="330"/>
      <c r="J78" s="329"/>
      <c r="K78" s="250"/>
      <c r="L78" s="250"/>
    </row>
    <row r="79" spans="1:13" s="259" customFormat="1" ht="15" x14ac:dyDescent="0.25">
      <c r="A79" s="334"/>
      <c r="B79" s="333"/>
      <c r="C79" s="250"/>
      <c r="D79" s="332"/>
      <c r="E79" s="250"/>
      <c r="F79" s="250"/>
      <c r="G79" s="250"/>
      <c r="H79" s="331"/>
      <c r="I79" s="330"/>
      <c r="J79" s="329"/>
      <c r="K79" s="250"/>
      <c r="L79" s="250"/>
    </row>
    <row r="80" spans="1:13" s="259" customFormat="1" ht="15" x14ac:dyDescent="0.25">
      <c r="A80" s="334"/>
      <c r="B80" s="333"/>
      <c r="C80" s="250"/>
      <c r="D80" s="332"/>
      <c r="E80" s="250"/>
      <c r="F80" s="250"/>
      <c r="G80" s="250"/>
      <c r="H80" s="331"/>
      <c r="I80" s="330"/>
      <c r="J80" s="329"/>
      <c r="K80" s="250"/>
      <c r="L80" s="250"/>
    </row>
    <row r="81" spans="1:13" s="259" customFormat="1" ht="15" x14ac:dyDescent="0.25">
      <c r="A81" s="334"/>
      <c r="B81" s="333"/>
      <c r="C81" s="250"/>
      <c r="D81" s="332"/>
      <c r="E81" s="250"/>
      <c r="F81" s="250"/>
      <c r="G81" s="250"/>
      <c r="H81" s="331"/>
      <c r="I81" s="330"/>
      <c r="J81" s="329"/>
      <c r="K81" s="250"/>
      <c r="L81" s="250"/>
    </row>
    <row r="82" spans="1:13" s="259" customFormat="1" ht="15" x14ac:dyDescent="0.25">
      <c r="A82" s="334"/>
      <c r="B82" s="333"/>
      <c r="C82" s="250"/>
      <c r="D82" s="332"/>
      <c r="E82" s="250"/>
      <c r="F82" s="250"/>
      <c r="G82" s="250"/>
      <c r="H82" s="331"/>
      <c r="I82" s="330"/>
      <c r="J82" s="329"/>
      <c r="K82" s="250"/>
      <c r="L82" s="250"/>
    </row>
    <row r="83" spans="1:13" s="259" customFormat="1" ht="15" customHeight="1" x14ac:dyDescent="0.25">
      <c r="A83" s="334"/>
      <c r="B83" s="333"/>
      <c r="C83" s="250"/>
      <c r="D83" s="332"/>
      <c r="E83" s="250"/>
      <c r="F83" s="250"/>
      <c r="G83" s="250"/>
      <c r="H83" s="331"/>
      <c r="I83" s="330"/>
      <c r="J83" s="329"/>
      <c r="K83" s="250"/>
      <c r="L83" s="250"/>
    </row>
    <row r="84" spans="1:13" s="259" customFormat="1" ht="24.75" customHeight="1" x14ac:dyDescent="0.25">
      <c r="A84" s="334"/>
      <c r="B84" s="333"/>
      <c r="C84" s="250"/>
      <c r="D84" s="332"/>
      <c r="E84" s="250"/>
      <c r="F84" s="250"/>
      <c r="G84" s="250"/>
      <c r="H84" s="331"/>
      <c r="I84" s="330"/>
      <c r="J84" s="329"/>
      <c r="K84" s="250"/>
      <c r="L84" s="250"/>
    </row>
    <row r="85" spans="1:13" s="259" customFormat="1" ht="15" customHeight="1" x14ac:dyDescent="0.25">
      <c r="A85" s="334"/>
      <c r="B85" s="333"/>
      <c r="C85" s="250"/>
      <c r="D85" s="332"/>
      <c r="E85" s="250"/>
      <c r="F85" s="250"/>
      <c r="G85" s="250"/>
      <c r="H85" s="331"/>
      <c r="I85" s="330"/>
      <c r="J85" s="329"/>
      <c r="K85" s="250"/>
      <c r="L85" s="250"/>
    </row>
    <row r="86" spans="1:13" s="259" customFormat="1" ht="15" customHeight="1" x14ac:dyDescent="0.25">
      <c r="A86" s="334"/>
      <c r="B86" s="333"/>
      <c r="C86" s="250"/>
      <c r="D86" s="332"/>
      <c r="E86" s="250"/>
      <c r="F86" s="250"/>
      <c r="G86" s="250"/>
      <c r="H86" s="331"/>
      <c r="I86" s="330"/>
      <c r="J86" s="329"/>
      <c r="K86" s="250"/>
      <c r="L86" s="250"/>
    </row>
    <row r="87" spans="1:13" s="259" customFormat="1" ht="15" x14ac:dyDescent="0.25">
      <c r="A87" s="334"/>
      <c r="B87" s="333"/>
      <c r="C87" s="250"/>
      <c r="D87" s="332"/>
      <c r="E87" s="250"/>
      <c r="F87" s="250"/>
      <c r="G87" s="250"/>
      <c r="H87" s="331"/>
      <c r="I87" s="330"/>
      <c r="J87" s="329"/>
      <c r="K87" s="250"/>
      <c r="L87" s="250"/>
    </row>
    <row r="88" spans="1:13" s="259" customFormat="1" ht="15" x14ac:dyDescent="0.25">
      <c r="A88" s="334"/>
      <c r="B88" s="333"/>
      <c r="C88" s="250"/>
      <c r="D88" s="332"/>
      <c r="E88" s="250"/>
      <c r="F88" s="250"/>
      <c r="G88" s="250"/>
      <c r="H88" s="331"/>
      <c r="I88" s="330"/>
      <c r="J88" s="329"/>
      <c r="K88" s="250"/>
      <c r="L88" s="250"/>
      <c r="M88" s="260"/>
    </row>
    <row r="89" spans="1:13" s="260" customFormat="1" ht="15" x14ac:dyDescent="0.25">
      <c r="A89" s="334"/>
      <c r="B89" s="333"/>
      <c r="C89" s="250"/>
      <c r="D89" s="332"/>
      <c r="E89" s="250"/>
      <c r="F89" s="250"/>
      <c r="G89" s="250"/>
      <c r="H89" s="331"/>
      <c r="I89" s="330"/>
      <c r="J89" s="329"/>
      <c r="K89" s="250"/>
      <c r="L89" s="250"/>
      <c r="M89" s="261"/>
    </row>
    <row r="90" spans="1:13" s="261" customFormat="1" ht="15" x14ac:dyDescent="0.25">
      <c r="A90" s="334"/>
      <c r="B90" s="333"/>
      <c r="C90" s="250"/>
      <c r="D90" s="332"/>
      <c r="E90" s="250"/>
      <c r="F90" s="250"/>
      <c r="G90" s="250"/>
      <c r="H90" s="331"/>
      <c r="I90" s="330"/>
      <c r="J90" s="329"/>
      <c r="K90" s="250"/>
      <c r="L90" s="250"/>
    </row>
    <row r="91" spans="1:13" s="261" customFormat="1" ht="15" x14ac:dyDescent="0.25">
      <c r="A91" s="334"/>
      <c r="B91" s="333"/>
      <c r="C91" s="250"/>
      <c r="D91" s="332"/>
      <c r="E91" s="250"/>
      <c r="F91" s="250"/>
      <c r="G91" s="250"/>
      <c r="H91" s="331"/>
      <c r="I91" s="330"/>
      <c r="J91" s="329"/>
      <c r="K91" s="250"/>
      <c r="L91" s="250"/>
      <c r="M91" s="259"/>
    </row>
    <row r="92" spans="1:13" s="259" customFormat="1" ht="15" customHeight="1" x14ac:dyDescent="0.25">
      <c r="A92" s="334"/>
      <c r="B92" s="333"/>
      <c r="C92" s="250"/>
      <c r="D92" s="332"/>
      <c r="E92" s="250"/>
      <c r="F92" s="250"/>
      <c r="G92" s="250"/>
      <c r="H92" s="331"/>
      <c r="I92" s="330"/>
      <c r="J92" s="329"/>
      <c r="K92" s="250"/>
      <c r="L92" s="250"/>
    </row>
    <row r="93" spans="1:13" s="259" customFormat="1" ht="15" x14ac:dyDescent="0.25">
      <c r="A93" s="334"/>
      <c r="B93" s="333"/>
      <c r="C93" s="250"/>
      <c r="D93" s="332"/>
      <c r="E93" s="250"/>
      <c r="F93" s="250"/>
      <c r="G93" s="250"/>
      <c r="H93" s="331"/>
      <c r="I93" s="330"/>
      <c r="J93" s="329"/>
      <c r="K93" s="250"/>
      <c r="L93" s="250"/>
    </row>
    <row r="94" spans="1:13" s="259" customFormat="1" ht="26.25" customHeight="1" x14ac:dyDescent="0.25">
      <c r="A94" s="334"/>
      <c r="B94" s="333"/>
      <c r="C94" s="250"/>
      <c r="D94" s="332"/>
      <c r="E94" s="250"/>
      <c r="F94" s="250"/>
      <c r="G94" s="250"/>
      <c r="H94" s="331"/>
      <c r="I94" s="330"/>
      <c r="J94" s="329"/>
      <c r="K94" s="250"/>
      <c r="L94" s="250"/>
    </row>
    <row r="95" spans="1:13" s="259" customFormat="1" ht="25.5" customHeight="1" x14ac:dyDescent="0.25">
      <c r="A95" s="334"/>
      <c r="B95" s="333"/>
      <c r="C95" s="250"/>
      <c r="D95" s="332"/>
      <c r="E95" s="250"/>
      <c r="F95" s="250"/>
      <c r="G95" s="250"/>
      <c r="H95" s="331"/>
      <c r="I95" s="330"/>
      <c r="J95" s="329"/>
      <c r="K95" s="250"/>
      <c r="L95" s="250"/>
    </row>
    <row r="96" spans="1:13" s="259" customFormat="1" ht="15" x14ac:dyDescent="0.25">
      <c r="A96" s="334"/>
      <c r="B96" s="333"/>
      <c r="C96" s="250"/>
      <c r="D96" s="332"/>
      <c r="E96" s="250"/>
      <c r="F96" s="250"/>
      <c r="G96" s="250"/>
      <c r="H96" s="331"/>
      <c r="I96" s="330"/>
      <c r="J96" s="329"/>
      <c r="K96" s="250"/>
      <c r="L96" s="250"/>
    </row>
    <row r="97" spans="1:13" s="259" customFormat="1" ht="15" x14ac:dyDescent="0.25">
      <c r="A97" s="334"/>
      <c r="B97" s="333"/>
      <c r="C97" s="250"/>
      <c r="D97" s="332"/>
      <c r="E97" s="250"/>
      <c r="F97" s="250"/>
      <c r="G97" s="250"/>
      <c r="H97" s="331"/>
      <c r="I97" s="330"/>
      <c r="J97" s="329"/>
      <c r="K97" s="250"/>
      <c r="L97" s="250"/>
    </row>
    <row r="98" spans="1:13" s="259" customFormat="1" ht="15" x14ac:dyDescent="0.25">
      <c r="A98" s="334"/>
      <c r="B98" s="333"/>
      <c r="C98" s="250"/>
      <c r="D98" s="332"/>
      <c r="E98" s="250"/>
      <c r="F98" s="250"/>
      <c r="G98" s="250"/>
      <c r="H98" s="331"/>
      <c r="I98" s="330"/>
      <c r="J98" s="329"/>
      <c r="K98" s="250"/>
      <c r="L98" s="250"/>
    </row>
    <row r="99" spans="1:13" s="259" customFormat="1" ht="15" customHeight="1" x14ac:dyDescent="0.25">
      <c r="A99" s="334"/>
      <c r="B99" s="333"/>
      <c r="C99" s="250"/>
      <c r="D99" s="332"/>
      <c r="E99" s="250"/>
      <c r="F99" s="250"/>
      <c r="G99" s="250"/>
      <c r="H99" s="331"/>
      <c r="I99" s="330"/>
      <c r="J99" s="329"/>
      <c r="K99" s="250"/>
      <c r="L99" s="250"/>
    </row>
    <row r="100" spans="1:13" s="259" customFormat="1" ht="28.5" customHeight="1" x14ac:dyDescent="0.25">
      <c r="A100" s="334"/>
      <c r="B100" s="333"/>
      <c r="C100" s="250"/>
      <c r="D100" s="332"/>
      <c r="E100" s="250"/>
      <c r="F100" s="250"/>
      <c r="G100" s="250"/>
      <c r="H100" s="331"/>
      <c r="I100" s="330"/>
      <c r="J100" s="329"/>
      <c r="K100" s="250"/>
      <c r="L100" s="250"/>
    </row>
    <row r="101" spans="1:13" s="259" customFormat="1" ht="25.5" customHeight="1" x14ac:dyDescent="0.25">
      <c r="A101" s="334"/>
      <c r="B101" s="333"/>
      <c r="C101" s="250"/>
      <c r="D101" s="332"/>
      <c r="E101" s="250"/>
      <c r="F101" s="250"/>
      <c r="G101" s="250"/>
      <c r="H101" s="331"/>
      <c r="I101" s="330"/>
      <c r="J101" s="329"/>
      <c r="K101" s="250"/>
      <c r="L101" s="250"/>
    </row>
    <row r="102" spans="1:13" s="259" customFormat="1" ht="15" x14ac:dyDescent="0.25">
      <c r="A102" s="334"/>
      <c r="B102" s="333"/>
      <c r="C102" s="250"/>
      <c r="D102" s="332"/>
      <c r="E102" s="250"/>
      <c r="F102" s="250"/>
      <c r="G102" s="250"/>
      <c r="H102" s="331"/>
      <c r="I102" s="330"/>
      <c r="J102" s="329"/>
      <c r="K102" s="250"/>
      <c r="L102" s="250"/>
    </row>
    <row r="103" spans="1:13" s="259" customFormat="1" ht="15" x14ac:dyDescent="0.25">
      <c r="A103" s="334"/>
      <c r="B103" s="333"/>
      <c r="C103" s="250"/>
      <c r="D103" s="332"/>
      <c r="E103" s="250"/>
      <c r="F103" s="250"/>
      <c r="G103" s="250"/>
      <c r="H103" s="331"/>
      <c r="I103" s="330"/>
      <c r="J103" s="329"/>
      <c r="K103" s="250"/>
      <c r="L103" s="250"/>
    </row>
    <row r="104" spans="1:13" s="259" customFormat="1" ht="15" x14ac:dyDescent="0.25">
      <c r="A104" s="334"/>
      <c r="B104" s="333"/>
      <c r="C104" s="250"/>
      <c r="D104" s="332"/>
      <c r="E104" s="250"/>
      <c r="F104" s="250"/>
      <c r="G104" s="250"/>
      <c r="H104" s="331"/>
      <c r="I104" s="330"/>
      <c r="J104" s="329"/>
      <c r="K104" s="250"/>
      <c r="L104" s="250"/>
    </row>
    <row r="105" spans="1:13" s="259" customFormat="1" ht="15" x14ac:dyDescent="0.25">
      <c r="A105" s="334"/>
      <c r="B105" s="333"/>
      <c r="C105" s="250"/>
      <c r="D105" s="332"/>
      <c r="E105" s="250"/>
      <c r="F105" s="250"/>
      <c r="G105" s="250"/>
      <c r="H105" s="331"/>
      <c r="I105" s="330"/>
      <c r="J105" s="329"/>
      <c r="K105" s="250"/>
      <c r="L105" s="250"/>
    </row>
    <row r="106" spans="1:13" s="259" customFormat="1" ht="15" x14ac:dyDescent="0.25">
      <c r="A106" s="334"/>
      <c r="B106" s="333"/>
      <c r="C106" s="250"/>
      <c r="D106" s="332"/>
      <c r="E106" s="250"/>
      <c r="F106" s="250"/>
      <c r="G106" s="250"/>
      <c r="H106" s="331"/>
      <c r="I106" s="330"/>
      <c r="J106" s="329"/>
      <c r="K106" s="250"/>
      <c r="L106" s="250"/>
    </row>
    <row r="107" spans="1:13" s="259" customFormat="1" ht="15" x14ac:dyDescent="0.25">
      <c r="A107" s="334"/>
      <c r="B107" s="333"/>
      <c r="C107" s="250"/>
      <c r="D107" s="332"/>
      <c r="E107" s="250"/>
      <c r="F107" s="250"/>
      <c r="G107" s="250"/>
      <c r="H107" s="331"/>
      <c r="I107" s="330"/>
      <c r="J107" s="329"/>
      <c r="K107" s="250"/>
      <c r="L107" s="250"/>
    </row>
    <row r="108" spans="1:13" s="259" customFormat="1" ht="15" x14ac:dyDescent="0.25">
      <c r="A108" s="334"/>
      <c r="B108" s="333"/>
      <c r="C108" s="250"/>
      <c r="D108" s="332"/>
      <c r="E108" s="250"/>
      <c r="F108" s="250"/>
      <c r="G108" s="250"/>
      <c r="H108" s="331"/>
      <c r="I108" s="330"/>
      <c r="J108" s="329"/>
      <c r="K108" s="250"/>
      <c r="L108" s="250"/>
    </row>
    <row r="109" spans="1:13" s="259" customFormat="1" ht="15" x14ac:dyDescent="0.25">
      <c r="A109" s="334"/>
      <c r="B109" s="333"/>
      <c r="C109" s="250"/>
      <c r="D109" s="332"/>
      <c r="E109" s="250"/>
      <c r="F109" s="250"/>
      <c r="G109" s="250"/>
      <c r="H109" s="331"/>
      <c r="I109" s="330"/>
      <c r="J109" s="329"/>
      <c r="K109" s="250"/>
      <c r="L109" s="250"/>
    </row>
    <row r="110" spans="1:13" s="259" customFormat="1" ht="15" customHeight="1" x14ac:dyDescent="0.25">
      <c r="A110" s="334"/>
      <c r="B110" s="333"/>
      <c r="C110" s="250"/>
      <c r="D110" s="332"/>
      <c r="E110" s="250"/>
      <c r="F110" s="250"/>
      <c r="G110" s="250"/>
      <c r="H110" s="331"/>
      <c r="I110" s="330"/>
      <c r="J110" s="329"/>
      <c r="K110" s="250"/>
      <c r="L110" s="250"/>
      <c r="M110" s="260"/>
    </row>
    <row r="111" spans="1:13" s="260" customFormat="1" ht="15" x14ac:dyDescent="0.25">
      <c r="A111" s="334"/>
      <c r="B111" s="333"/>
      <c r="C111" s="250"/>
      <c r="D111" s="332"/>
      <c r="E111" s="250"/>
      <c r="F111" s="250"/>
      <c r="G111" s="250"/>
      <c r="H111" s="331"/>
      <c r="I111" s="330"/>
      <c r="J111" s="329"/>
      <c r="K111" s="250"/>
      <c r="L111" s="250"/>
      <c r="M111" s="261"/>
    </row>
    <row r="112" spans="1:13" s="261" customFormat="1" ht="15" x14ac:dyDescent="0.25">
      <c r="A112" s="334"/>
      <c r="B112" s="333"/>
      <c r="C112" s="250"/>
      <c r="D112" s="332"/>
      <c r="E112" s="250"/>
      <c r="F112" s="250"/>
      <c r="G112" s="250"/>
      <c r="H112" s="331"/>
      <c r="I112" s="330"/>
      <c r="J112" s="329"/>
      <c r="K112" s="250"/>
      <c r="L112" s="250"/>
    </row>
    <row r="113" spans="1:13" s="261" customFormat="1" ht="15" x14ac:dyDescent="0.25">
      <c r="A113" s="334"/>
      <c r="B113" s="333"/>
      <c r="C113" s="250"/>
      <c r="D113" s="332"/>
      <c r="E113" s="250"/>
      <c r="F113" s="250"/>
      <c r="G113" s="250"/>
      <c r="H113" s="331"/>
      <c r="I113" s="330"/>
      <c r="J113" s="329"/>
      <c r="K113" s="250"/>
      <c r="L113" s="250"/>
      <c r="M113" s="259"/>
    </row>
    <row r="114" spans="1:13" s="259" customFormat="1" ht="25.5" customHeight="1" x14ac:dyDescent="0.25">
      <c r="A114" s="334"/>
      <c r="B114" s="333"/>
      <c r="C114" s="250"/>
      <c r="D114" s="332"/>
      <c r="E114" s="250"/>
      <c r="F114" s="250"/>
      <c r="G114" s="250"/>
      <c r="H114" s="331"/>
      <c r="I114" s="330"/>
      <c r="J114" s="329"/>
      <c r="K114" s="250"/>
      <c r="L114" s="250"/>
    </row>
    <row r="115" spans="1:13" s="259" customFormat="1" ht="15" x14ac:dyDescent="0.25">
      <c r="A115" s="334"/>
      <c r="B115" s="333"/>
      <c r="C115" s="250"/>
      <c r="D115" s="332"/>
      <c r="E115" s="250"/>
      <c r="F115" s="250"/>
      <c r="G115" s="250"/>
      <c r="H115" s="331"/>
      <c r="I115" s="330"/>
      <c r="J115" s="329"/>
      <c r="K115" s="250"/>
      <c r="L115" s="250"/>
    </row>
    <row r="116" spans="1:13" s="259" customFormat="1" ht="15" x14ac:dyDescent="0.25">
      <c r="A116" s="334"/>
      <c r="B116" s="333"/>
      <c r="C116" s="250"/>
      <c r="D116" s="332"/>
      <c r="E116" s="250"/>
      <c r="F116" s="250"/>
      <c r="G116" s="250"/>
      <c r="H116" s="331"/>
      <c r="I116" s="330"/>
      <c r="J116" s="329"/>
      <c r="K116" s="250"/>
      <c r="L116" s="250"/>
    </row>
    <row r="117" spans="1:13" s="259" customFormat="1" ht="15" x14ac:dyDescent="0.25">
      <c r="A117" s="334"/>
      <c r="B117" s="333"/>
      <c r="C117" s="250"/>
      <c r="D117" s="332"/>
      <c r="E117" s="250"/>
      <c r="F117" s="250"/>
      <c r="G117" s="250"/>
      <c r="H117" s="331"/>
      <c r="I117" s="330"/>
      <c r="J117" s="329"/>
      <c r="K117" s="250"/>
      <c r="L117" s="250"/>
    </row>
    <row r="118" spans="1:13" s="259" customFormat="1" ht="15" x14ac:dyDescent="0.25">
      <c r="A118" s="334"/>
      <c r="B118" s="333"/>
      <c r="C118" s="250"/>
      <c r="D118" s="332"/>
      <c r="E118" s="250"/>
      <c r="F118" s="250"/>
      <c r="G118" s="250"/>
      <c r="H118" s="331"/>
      <c r="I118" s="330"/>
      <c r="J118" s="329"/>
      <c r="K118" s="250"/>
      <c r="L118" s="250"/>
    </row>
    <row r="119" spans="1:13" s="259" customFormat="1" ht="15" x14ac:dyDescent="0.25">
      <c r="A119" s="334"/>
      <c r="B119" s="333"/>
      <c r="C119" s="250"/>
      <c r="D119" s="332"/>
      <c r="E119" s="250"/>
      <c r="F119" s="250"/>
      <c r="G119" s="250"/>
      <c r="H119" s="331"/>
      <c r="I119" s="330"/>
      <c r="J119" s="329"/>
      <c r="K119" s="250"/>
      <c r="L119" s="250"/>
    </row>
    <row r="120" spans="1:13" s="259" customFormat="1" ht="15" x14ac:dyDescent="0.25">
      <c r="A120" s="334"/>
      <c r="B120" s="333"/>
      <c r="C120" s="250"/>
      <c r="D120" s="332"/>
      <c r="E120" s="250"/>
      <c r="F120" s="250"/>
      <c r="G120" s="250"/>
      <c r="H120" s="331"/>
      <c r="I120" s="330"/>
      <c r="J120" s="329"/>
      <c r="K120" s="250"/>
      <c r="L120" s="250"/>
    </row>
    <row r="121" spans="1:13" s="259" customFormat="1" ht="15" x14ac:dyDescent="0.25">
      <c r="A121" s="334"/>
      <c r="B121" s="333"/>
      <c r="C121" s="250"/>
      <c r="D121" s="332"/>
      <c r="E121" s="250"/>
      <c r="F121" s="250"/>
      <c r="G121" s="250"/>
      <c r="H121" s="331"/>
      <c r="I121" s="330"/>
      <c r="J121" s="329"/>
      <c r="K121" s="250"/>
      <c r="L121" s="250"/>
    </row>
    <row r="122" spans="1:13" s="259" customFormat="1" ht="15" x14ac:dyDescent="0.25">
      <c r="A122" s="334"/>
      <c r="B122" s="333"/>
      <c r="C122" s="250"/>
      <c r="D122" s="332"/>
      <c r="E122" s="250"/>
      <c r="F122" s="250"/>
      <c r="G122" s="250"/>
      <c r="H122" s="331"/>
      <c r="I122" s="330"/>
      <c r="J122" s="329"/>
      <c r="K122" s="250"/>
      <c r="L122" s="250"/>
    </row>
    <row r="123" spans="1:13" s="259" customFormat="1" ht="15" customHeight="1" x14ac:dyDescent="0.25">
      <c r="A123" s="334"/>
      <c r="B123" s="333"/>
      <c r="C123" s="250"/>
      <c r="D123" s="332"/>
      <c r="E123" s="250"/>
      <c r="F123" s="250"/>
      <c r="G123" s="250"/>
      <c r="H123" s="331"/>
      <c r="I123" s="330"/>
      <c r="J123" s="329"/>
      <c r="K123" s="250"/>
      <c r="L123" s="250"/>
    </row>
    <row r="124" spans="1:13" s="259" customFormat="1" ht="15" customHeight="1" x14ac:dyDescent="0.25">
      <c r="A124" s="334"/>
      <c r="B124" s="333"/>
      <c r="C124" s="250"/>
      <c r="D124" s="332"/>
      <c r="E124" s="250"/>
      <c r="F124" s="250"/>
      <c r="G124" s="250"/>
      <c r="H124" s="331"/>
      <c r="I124" s="330"/>
      <c r="J124" s="329"/>
      <c r="K124" s="250"/>
      <c r="L124" s="250"/>
    </row>
    <row r="125" spans="1:13" s="259" customFormat="1" ht="15" x14ac:dyDescent="0.25">
      <c r="A125" s="334"/>
      <c r="B125" s="333"/>
      <c r="C125" s="250"/>
      <c r="D125" s="332"/>
      <c r="E125" s="250"/>
      <c r="F125" s="250"/>
      <c r="G125" s="250"/>
      <c r="H125" s="331"/>
      <c r="I125" s="330"/>
      <c r="J125" s="329"/>
      <c r="K125" s="250"/>
      <c r="L125" s="250"/>
      <c r="M125" s="260"/>
    </row>
    <row r="126" spans="1:13" s="260" customFormat="1" ht="15" x14ac:dyDescent="0.25">
      <c r="A126" s="334"/>
      <c r="B126" s="333"/>
      <c r="C126" s="250"/>
      <c r="D126" s="332"/>
      <c r="E126" s="250"/>
      <c r="F126" s="250"/>
      <c r="G126" s="250"/>
      <c r="H126" s="331"/>
      <c r="I126" s="330"/>
      <c r="J126" s="329"/>
      <c r="K126" s="250"/>
      <c r="L126" s="250"/>
      <c r="M126" s="259"/>
    </row>
    <row r="127" spans="1:13" s="259" customFormat="1" ht="15" x14ac:dyDescent="0.25">
      <c r="A127" s="334"/>
      <c r="B127" s="333"/>
      <c r="C127" s="250"/>
      <c r="D127" s="332"/>
      <c r="E127" s="250"/>
      <c r="F127" s="250"/>
      <c r="G127" s="250"/>
      <c r="H127" s="331"/>
      <c r="I127" s="330"/>
      <c r="J127" s="329"/>
      <c r="K127" s="250"/>
      <c r="L127" s="250"/>
    </row>
    <row r="128" spans="1:13" s="259" customFormat="1" ht="15" x14ac:dyDescent="0.25">
      <c r="A128" s="334"/>
      <c r="B128" s="333"/>
      <c r="C128" s="250"/>
      <c r="D128" s="332"/>
      <c r="E128" s="250"/>
      <c r="F128" s="250"/>
      <c r="G128" s="250"/>
      <c r="H128" s="331"/>
      <c r="I128" s="330"/>
      <c r="J128" s="329"/>
      <c r="K128" s="250"/>
      <c r="L128" s="250"/>
    </row>
    <row r="129" spans="1:12" s="259" customFormat="1" ht="15" customHeight="1" x14ac:dyDescent="0.25">
      <c r="A129" s="334"/>
      <c r="B129" s="333"/>
      <c r="C129" s="250"/>
      <c r="D129" s="332"/>
      <c r="E129" s="250"/>
      <c r="F129" s="250"/>
      <c r="G129" s="250"/>
      <c r="H129" s="331"/>
      <c r="I129" s="330"/>
      <c r="J129" s="329"/>
      <c r="K129" s="250"/>
      <c r="L129" s="250"/>
    </row>
    <row r="130" spans="1:12" s="259" customFormat="1" ht="15" x14ac:dyDescent="0.25">
      <c r="A130" s="334"/>
      <c r="B130" s="333"/>
      <c r="C130" s="250"/>
      <c r="D130" s="332"/>
      <c r="E130" s="250"/>
      <c r="F130" s="250"/>
      <c r="G130" s="250"/>
      <c r="H130" s="331"/>
      <c r="I130" s="330"/>
      <c r="J130" s="329"/>
      <c r="K130" s="250"/>
      <c r="L130" s="250"/>
    </row>
    <row r="131" spans="1:12" s="259" customFormat="1" ht="25.5" customHeight="1" x14ac:dyDescent="0.25">
      <c r="A131" s="334"/>
      <c r="B131" s="333"/>
      <c r="C131" s="250"/>
      <c r="D131" s="332"/>
      <c r="E131" s="250"/>
      <c r="F131" s="250"/>
      <c r="G131" s="250"/>
      <c r="H131" s="331"/>
      <c r="I131" s="330"/>
      <c r="J131" s="329"/>
      <c r="K131" s="250"/>
      <c r="L131" s="250"/>
    </row>
    <row r="132" spans="1:12" s="259" customFormat="1" ht="15" x14ac:dyDescent="0.25">
      <c r="A132" s="334"/>
      <c r="B132" s="333"/>
      <c r="C132" s="250"/>
      <c r="D132" s="332"/>
      <c r="E132" s="250"/>
      <c r="F132" s="250"/>
      <c r="G132" s="250"/>
      <c r="H132" s="331"/>
      <c r="I132" s="330"/>
      <c r="J132" s="329"/>
      <c r="K132" s="250"/>
      <c r="L132" s="250"/>
    </row>
    <row r="133" spans="1:12" s="259" customFormat="1" ht="15" x14ac:dyDescent="0.25">
      <c r="A133" s="334"/>
      <c r="B133" s="333"/>
      <c r="C133" s="250"/>
      <c r="D133" s="332"/>
      <c r="E133" s="250"/>
      <c r="F133" s="250"/>
      <c r="G133" s="250"/>
      <c r="H133" s="331"/>
      <c r="I133" s="330"/>
      <c r="J133" s="329"/>
      <c r="K133" s="250"/>
      <c r="L133" s="250"/>
    </row>
    <row r="134" spans="1:12" s="259" customFormat="1" ht="15" x14ac:dyDescent="0.25">
      <c r="A134" s="334"/>
      <c r="B134" s="333"/>
      <c r="C134" s="250"/>
      <c r="D134" s="332"/>
      <c r="E134" s="250"/>
      <c r="F134" s="250"/>
      <c r="G134" s="250"/>
      <c r="H134" s="331"/>
      <c r="I134" s="330"/>
      <c r="J134" s="329"/>
      <c r="K134" s="250"/>
      <c r="L134" s="250"/>
    </row>
    <row r="135" spans="1:12" s="259" customFormat="1" ht="41.25" customHeight="1" x14ac:dyDescent="0.25">
      <c r="A135" s="334"/>
      <c r="B135" s="333"/>
      <c r="C135" s="250"/>
      <c r="D135" s="332"/>
      <c r="E135" s="250"/>
      <c r="F135" s="250"/>
      <c r="G135" s="250"/>
      <c r="H135" s="331"/>
      <c r="I135" s="330"/>
      <c r="J135" s="329"/>
      <c r="K135" s="250"/>
      <c r="L135" s="250"/>
    </row>
    <row r="136" spans="1:12" s="259" customFormat="1" ht="15" x14ac:dyDescent="0.25">
      <c r="A136" s="334"/>
      <c r="B136" s="333"/>
      <c r="C136" s="250"/>
      <c r="D136" s="332"/>
      <c r="E136" s="250"/>
      <c r="F136" s="250"/>
      <c r="G136" s="250"/>
      <c r="H136" s="331"/>
      <c r="I136" s="330"/>
      <c r="J136" s="329"/>
      <c r="K136" s="250"/>
      <c r="L136" s="250"/>
    </row>
    <row r="137" spans="1:12" s="259" customFormat="1" ht="15" x14ac:dyDescent="0.25">
      <c r="A137" s="334"/>
      <c r="B137" s="333"/>
      <c r="C137" s="250"/>
      <c r="D137" s="332"/>
      <c r="E137" s="250"/>
      <c r="F137" s="250"/>
      <c r="G137" s="250"/>
      <c r="H137" s="331"/>
      <c r="I137" s="330"/>
      <c r="J137" s="329"/>
      <c r="K137" s="250"/>
      <c r="L137" s="250"/>
    </row>
    <row r="138" spans="1:12" s="259" customFormat="1" ht="15" x14ac:dyDescent="0.25">
      <c r="A138" s="334"/>
      <c r="B138" s="333"/>
      <c r="C138" s="250"/>
      <c r="D138" s="332"/>
      <c r="E138" s="250"/>
      <c r="F138" s="250"/>
      <c r="G138" s="250"/>
      <c r="H138" s="331"/>
      <c r="I138" s="330"/>
      <c r="J138" s="329"/>
      <c r="K138" s="250"/>
      <c r="L138" s="250"/>
    </row>
    <row r="139" spans="1:12" s="259" customFormat="1" ht="15" x14ac:dyDescent="0.25">
      <c r="A139" s="334"/>
      <c r="B139" s="333"/>
      <c r="C139" s="250"/>
      <c r="D139" s="332"/>
      <c r="E139" s="250"/>
      <c r="F139" s="250"/>
      <c r="G139" s="250"/>
      <c r="H139" s="331"/>
      <c r="I139" s="330"/>
      <c r="J139" s="329"/>
      <c r="K139" s="250"/>
      <c r="L139" s="250"/>
    </row>
    <row r="140" spans="1:12" s="259" customFormat="1" ht="15" x14ac:dyDescent="0.25">
      <c r="A140" s="334"/>
      <c r="B140" s="333"/>
      <c r="C140" s="250"/>
      <c r="D140" s="332"/>
      <c r="E140" s="250"/>
      <c r="F140" s="250"/>
      <c r="G140" s="250"/>
      <c r="H140" s="331"/>
      <c r="I140" s="330"/>
      <c r="J140" s="329"/>
      <c r="K140" s="250"/>
      <c r="L140" s="250"/>
    </row>
    <row r="141" spans="1:12" s="259" customFormat="1" ht="15" x14ac:dyDescent="0.25">
      <c r="A141" s="334"/>
      <c r="B141" s="333"/>
      <c r="C141" s="250"/>
      <c r="D141" s="332"/>
      <c r="E141" s="250"/>
      <c r="F141" s="250"/>
      <c r="G141" s="250"/>
      <c r="H141" s="331"/>
      <c r="I141" s="330"/>
      <c r="J141" s="329"/>
      <c r="K141" s="250"/>
      <c r="L141" s="250"/>
    </row>
    <row r="142" spans="1:12" s="259" customFormat="1" ht="15" x14ac:dyDescent="0.25">
      <c r="A142" s="334"/>
      <c r="B142" s="333"/>
      <c r="C142" s="250"/>
      <c r="D142" s="332"/>
      <c r="E142" s="250"/>
      <c r="F142" s="250"/>
      <c r="G142" s="250"/>
      <c r="H142" s="331"/>
      <c r="I142" s="330"/>
      <c r="J142" s="329"/>
      <c r="K142" s="250"/>
      <c r="L142" s="250"/>
    </row>
    <row r="143" spans="1:12" s="259" customFormat="1" ht="15" x14ac:dyDescent="0.25">
      <c r="A143" s="334"/>
      <c r="B143" s="333"/>
      <c r="C143" s="250"/>
      <c r="D143" s="332"/>
      <c r="E143" s="250"/>
      <c r="F143" s="250"/>
      <c r="G143" s="250"/>
      <c r="H143" s="331"/>
      <c r="I143" s="330"/>
      <c r="J143" s="329"/>
      <c r="K143" s="250"/>
      <c r="L143" s="250"/>
    </row>
    <row r="144" spans="1:12" s="259" customFormat="1" ht="37.5" customHeight="1" x14ac:dyDescent="0.25">
      <c r="A144" s="334"/>
      <c r="B144" s="333"/>
      <c r="C144" s="250"/>
      <c r="D144" s="332"/>
      <c r="E144" s="250"/>
      <c r="F144" s="250"/>
      <c r="G144" s="250"/>
      <c r="H144" s="331"/>
      <c r="I144" s="330"/>
      <c r="J144" s="329"/>
      <c r="K144" s="250"/>
      <c r="L144" s="250"/>
    </row>
    <row r="145" spans="1:13" s="259" customFormat="1" ht="24.75" customHeight="1" x14ac:dyDescent="0.25">
      <c r="A145" s="334"/>
      <c r="B145" s="333"/>
      <c r="C145" s="250"/>
      <c r="D145" s="332"/>
      <c r="E145" s="250"/>
      <c r="F145" s="250"/>
      <c r="G145" s="250"/>
      <c r="H145" s="331"/>
      <c r="I145" s="330"/>
      <c r="J145" s="329"/>
      <c r="K145" s="250"/>
      <c r="L145" s="250"/>
    </row>
    <row r="146" spans="1:13" s="259" customFormat="1" ht="15" x14ac:dyDescent="0.25">
      <c r="A146" s="334"/>
      <c r="B146" s="333"/>
      <c r="C146" s="250"/>
      <c r="D146" s="332"/>
      <c r="E146" s="250"/>
      <c r="F146" s="250"/>
      <c r="G146" s="250"/>
      <c r="H146" s="331"/>
      <c r="I146" s="330"/>
      <c r="J146" s="329"/>
      <c r="K146" s="250"/>
      <c r="L146" s="250"/>
    </row>
    <row r="147" spans="1:13" s="259" customFormat="1" ht="15" x14ac:dyDescent="0.25">
      <c r="A147" s="334"/>
      <c r="B147" s="333"/>
      <c r="C147" s="250"/>
      <c r="D147" s="332"/>
      <c r="E147" s="250"/>
      <c r="F147" s="250"/>
      <c r="G147" s="250"/>
      <c r="H147" s="331"/>
      <c r="I147" s="330"/>
      <c r="J147" s="329"/>
      <c r="K147" s="250"/>
      <c r="L147" s="250"/>
      <c r="M147" s="258"/>
    </row>
    <row r="148" spans="1:13" s="258" customFormat="1" ht="15" x14ac:dyDescent="0.2">
      <c r="A148" s="334"/>
      <c r="B148" s="333"/>
      <c r="C148" s="250"/>
      <c r="D148" s="332"/>
      <c r="E148" s="250"/>
      <c r="F148" s="250"/>
      <c r="G148" s="250"/>
      <c r="H148" s="331"/>
      <c r="I148" s="330"/>
      <c r="J148" s="329"/>
      <c r="K148" s="250"/>
      <c r="L148" s="250"/>
    </row>
    <row r="149" spans="1:13" s="258" customFormat="1" ht="20.25" customHeight="1" x14ac:dyDescent="0.2">
      <c r="A149" s="334"/>
      <c r="B149" s="333"/>
      <c r="C149" s="250"/>
      <c r="D149" s="332"/>
      <c r="E149" s="250"/>
      <c r="F149" s="250"/>
      <c r="G149" s="250"/>
      <c r="H149" s="331"/>
      <c r="I149" s="330"/>
      <c r="J149" s="329"/>
      <c r="K149" s="250"/>
      <c r="L149" s="250"/>
    </row>
    <row r="150" spans="1:13" s="258" customFormat="1" ht="30.75" customHeight="1" x14ac:dyDescent="0.2">
      <c r="A150" s="334"/>
      <c r="B150" s="333"/>
      <c r="C150" s="250"/>
      <c r="D150" s="332"/>
      <c r="E150" s="250"/>
      <c r="F150" s="250"/>
      <c r="G150" s="250"/>
      <c r="H150" s="331"/>
      <c r="I150" s="330"/>
      <c r="J150" s="329"/>
      <c r="K150" s="250"/>
      <c r="L150" s="250"/>
      <c r="M150" s="250"/>
    </row>
  </sheetData>
  <mergeCells count="50">
    <mergeCell ref="G13:G16"/>
    <mergeCell ref="H13:H16"/>
    <mergeCell ref="I13:I16"/>
    <mergeCell ref="J13:J16"/>
    <mergeCell ref="K13:K16"/>
    <mergeCell ref="C65:D65"/>
    <mergeCell ref="A34:L34"/>
    <mergeCell ref="A48:L48"/>
    <mergeCell ref="A51:L51"/>
    <mergeCell ref="A53:L53"/>
    <mergeCell ref="F46:F47"/>
    <mergeCell ref="G46:G47"/>
    <mergeCell ref="H46:H47"/>
    <mergeCell ref="D42:D45"/>
    <mergeCell ref="A46:A47"/>
    <mergeCell ref="B46:B47"/>
    <mergeCell ref="C46:C47"/>
    <mergeCell ref="D46:D47"/>
    <mergeCell ref="E46:E47"/>
    <mergeCell ref="F64:H64"/>
    <mergeCell ref="B58:C58"/>
    <mergeCell ref="A19:L19"/>
    <mergeCell ref="A22:L22"/>
    <mergeCell ref="A55:L55"/>
    <mergeCell ref="A36:L36"/>
    <mergeCell ref="A42:A45"/>
    <mergeCell ref="B42:B45"/>
    <mergeCell ref="C42:C45"/>
    <mergeCell ref="F58:H58"/>
    <mergeCell ref="B63:D64"/>
    <mergeCell ref="A31:L31"/>
    <mergeCell ref="B20:B21"/>
    <mergeCell ref="B60:D61"/>
    <mergeCell ref="C62:D62"/>
    <mergeCell ref="A18:L18"/>
    <mergeCell ref="L13:L16"/>
    <mergeCell ref="B11:D11"/>
    <mergeCell ref="E11:H11"/>
    <mergeCell ref="A7:L7"/>
    <mergeCell ref="A9:L9"/>
    <mergeCell ref="A12:A16"/>
    <mergeCell ref="B12:B16"/>
    <mergeCell ref="C12:D12"/>
    <mergeCell ref="E12:H12"/>
    <mergeCell ref="I12:L12"/>
    <mergeCell ref="C13:C16"/>
    <mergeCell ref="D13:D16"/>
    <mergeCell ref="E13:E16"/>
    <mergeCell ref="I11:L11"/>
    <mergeCell ref="F13:F16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94" fitToHeight="7" orientation="landscape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Q134"/>
  <sheetViews>
    <sheetView view="pageBreakPreview" zoomScale="85" zoomScaleNormal="85" zoomScaleSheetLayoutView="85" workbookViewId="0">
      <selection activeCell="I17" sqref="I17"/>
    </sheetView>
  </sheetViews>
  <sheetFormatPr defaultRowHeight="14.25" outlineLevelRow="1" x14ac:dyDescent="0.2"/>
  <cols>
    <col min="1" max="1" width="5.28515625" style="117" customWidth="1"/>
    <col min="2" max="2" width="48.140625" style="9" bestFit="1" customWidth="1"/>
    <col min="3" max="3" width="8.42578125" style="8" customWidth="1"/>
    <col min="4" max="4" width="8.5703125" style="10" bestFit="1" customWidth="1"/>
    <col min="5" max="5" width="16.42578125" style="11" bestFit="1" customWidth="1"/>
    <col min="6" max="6" width="8.28515625" style="8" customWidth="1"/>
    <col min="7" max="7" width="11" style="8" customWidth="1"/>
    <col min="8" max="8" width="14.140625" style="8" customWidth="1"/>
    <col min="9" max="9" width="45.42578125" style="12" customWidth="1"/>
    <col min="10" max="10" width="9.140625" style="8" customWidth="1"/>
    <col min="11" max="11" width="9.28515625" style="8" bestFit="1" customWidth="1"/>
    <col min="12" max="12" width="19.5703125" style="8" customWidth="1"/>
    <col min="13" max="14" width="9.140625" style="9"/>
    <col min="15" max="15" width="9.140625" style="9" customWidth="1"/>
    <col min="16" max="16" width="0.28515625" style="9" customWidth="1"/>
    <col min="17" max="17" width="9.140625" style="9" hidden="1" customWidth="1"/>
    <col min="18" max="256" width="9.140625" style="9"/>
    <col min="257" max="257" width="5.28515625" style="9" customWidth="1"/>
    <col min="258" max="258" width="48" style="9" bestFit="1" customWidth="1"/>
    <col min="259" max="259" width="8.42578125" style="9" customWidth="1"/>
    <col min="260" max="260" width="9.5703125" style="9" customWidth="1"/>
    <col min="261" max="261" width="16.28515625" style="9" bestFit="1" customWidth="1"/>
    <col min="262" max="262" width="8.28515625" style="9" customWidth="1"/>
    <col min="263" max="263" width="11" style="9" customWidth="1"/>
    <col min="264" max="264" width="14.140625" style="9" customWidth="1"/>
    <col min="265" max="265" width="44.42578125" style="9" customWidth="1"/>
    <col min="266" max="266" width="9.140625" style="9" customWidth="1"/>
    <col min="267" max="267" width="10.28515625" style="9" bestFit="1" customWidth="1"/>
    <col min="268" max="268" width="19.5703125" style="9" customWidth="1"/>
    <col min="269" max="512" width="9.140625" style="9"/>
    <col min="513" max="513" width="5.28515625" style="9" customWidth="1"/>
    <col min="514" max="514" width="48" style="9" bestFit="1" customWidth="1"/>
    <col min="515" max="515" width="8.42578125" style="9" customWidth="1"/>
    <col min="516" max="516" width="9.5703125" style="9" customWidth="1"/>
    <col min="517" max="517" width="16.28515625" style="9" bestFit="1" customWidth="1"/>
    <col min="518" max="518" width="8.28515625" style="9" customWidth="1"/>
    <col min="519" max="519" width="11" style="9" customWidth="1"/>
    <col min="520" max="520" width="14.140625" style="9" customWidth="1"/>
    <col min="521" max="521" width="44.42578125" style="9" customWidth="1"/>
    <col min="522" max="522" width="9.140625" style="9" customWidth="1"/>
    <col min="523" max="523" width="10.28515625" style="9" bestFit="1" customWidth="1"/>
    <col min="524" max="524" width="19.5703125" style="9" customWidth="1"/>
    <col min="525" max="768" width="9.140625" style="9"/>
    <col min="769" max="769" width="5.28515625" style="9" customWidth="1"/>
    <col min="770" max="770" width="48" style="9" bestFit="1" customWidth="1"/>
    <col min="771" max="771" width="8.42578125" style="9" customWidth="1"/>
    <col min="772" max="772" width="9.5703125" style="9" customWidth="1"/>
    <col min="773" max="773" width="16.28515625" style="9" bestFit="1" customWidth="1"/>
    <col min="774" max="774" width="8.28515625" style="9" customWidth="1"/>
    <col min="775" max="775" width="11" style="9" customWidth="1"/>
    <col min="776" max="776" width="14.140625" style="9" customWidth="1"/>
    <col min="777" max="777" width="44.42578125" style="9" customWidth="1"/>
    <col min="778" max="778" width="9.140625" style="9" customWidth="1"/>
    <col min="779" max="779" width="10.28515625" style="9" bestFit="1" customWidth="1"/>
    <col min="780" max="780" width="19.5703125" style="9" customWidth="1"/>
    <col min="781" max="1024" width="9.140625" style="9"/>
    <col min="1025" max="1025" width="5.28515625" style="9" customWidth="1"/>
    <col min="1026" max="1026" width="48" style="9" bestFit="1" customWidth="1"/>
    <col min="1027" max="1027" width="8.42578125" style="9" customWidth="1"/>
    <col min="1028" max="1028" width="9.5703125" style="9" customWidth="1"/>
    <col min="1029" max="1029" width="16.28515625" style="9" bestFit="1" customWidth="1"/>
    <col min="1030" max="1030" width="8.28515625" style="9" customWidth="1"/>
    <col min="1031" max="1031" width="11" style="9" customWidth="1"/>
    <col min="1032" max="1032" width="14.140625" style="9" customWidth="1"/>
    <col min="1033" max="1033" width="44.42578125" style="9" customWidth="1"/>
    <col min="1034" max="1034" width="9.140625" style="9" customWidth="1"/>
    <col min="1035" max="1035" width="10.28515625" style="9" bestFit="1" customWidth="1"/>
    <col min="1036" max="1036" width="19.5703125" style="9" customWidth="1"/>
    <col min="1037" max="1280" width="9.140625" style="9"/>
    <col min="1281" max="1281" width="5.28515625" style="9" customWidth="1"/>
    <col min="1282" max="1282" width="48" style="9" bestFit="1" customWidth="1"/>
    <col min="1283" max="1283" width="8.42578125" style="9" customWidth="1"/>
    <col min="1284" max="1284" width="9.5703125" style="9" customWidth="1"/>
    <col min="1285" max="1285" width="16.28515625" style="9" bestFit="1" customWidth="1"/>
    <col min="1286" max="1286" width="8.28515625" style="9" customWidth="1"/>
    <col min="1287" max="1287" width="11" style="9" customWidth="1"/>
    <col min="1288" max="1288" width="14.140625" style="9" customWidth="1"/>
    <col min="1289" max="1289" width="44.42578125" style="9" customWidth="1"/>
    <col min="1290" max="1290" width="9.140625" style="9" customWidth="1"/>
    <col min="1291" max="1291" width="10.28515625" style="9" bestFit="1" customWidth="1"/>
    <col min="1292" max="1292" width="19.5703125" style="9" customWidth="1"/>
    <col min="1293" max="1536" width="9.140625" style="9"/>
    <col min="1537" max="1537" width="5.28515625" style="9" customWidth="1"/>
    <col min="1538" max="1538" width="48" style="9" bestFit="1" customWidth="1"/>
    <col min="1539" max="1539" width="8.42578125" style="9" customWidth="1"/>
    <col min="1540" max="1540" width="9.5703125" style="9" customWidth="1"/>
    <col min="1541" max="1541" width="16.28515625" style="9" bestFit="1" customWidth="1"/>
    <col min="1542" max="1542" width="8.28515625" style="9" customWidth="1"/>
    <col min="1543" max="1543" width="11" style="9" customWidth="1"/>
    <col min="1544" max="1544" width="14.140625" style="9" customWidth="1"/>
    <col min="1545" max="1545" width="44.42578125" style="9" customWidth="1"/>
    <col min="1546" max="1546" width="9.140625" style="9" customWidth="1"/>
    <col min="1547" max="1547" width="10.28515625" style="9" bestFit="1" customWidth="1"/>
    <col min="1548" max="1548" width="19.5703125" style="9" customWidth="1"/>
    <col min="1549" max="1792" width="9.140625" style="9"/>
    <col min="1793" max="1793" width="5.28515625" style="9" customWidth="1"/>
    <col min="1794" max="1794" width="48" style="9" bestFit="1" customWidth="1"/>
    <col min="1795" max="1795" width="8.42578125" style="9" customWidth="1"/>
    <col min="1796" max="1796" width="9.5703125" style="9" customWidth="1"/>
    <col min="1797" max="1797" width="16.28515625" style="9" bestFit="1" customWidth="1"/>
    <col min="1798" max="1798" width="8.28515625" style="9" customWidth="1"/>
    <col min="1799" max="1799" width="11" style="9" customWidth="1"/>
    <col min="1800" max="1800" width="14.140625" style="9" customWidth="1"/>
    <col min="1801" max="1801" width="44.42578125" style="9" customWidth="1"/>
    <col min="1802" max="1802" width="9.140625" style="9" customWidth="1"/>
    <col min="1803" max="1803" width="10.28515625" style="9" bestFit="1" customWidth="1"/>
    <col min="1804" max="1804" width="19.5703125" style="9" customWidth="1"/>
    <col min="1805" max="2048" width="9.140625" style="9"/>
    <col min="2049" max="2049" width="5.28515625" style="9" customWidth="1"/>
    <col min="2050" max="2050" width="48" style="9" bestFit="1" customWidth="1"/>
    <col min="2051" max="2051" width="8.42578125" style="9" customWidth="1"/>
    <col min="2052" max="2052" width="9.5703125" style="9" customWidth="1"/>
    <col min="2053" max="2053" width="16.28515625" style="9" bestFit="1" customWidth="1"/>
    <col min="2054" max="2054" width="8.28515625" style="9" customWidth="1"/>
    <col min="2055" max="2055" width="11" style="9" customWidth="1"/>
    <col min="2056" max="2056" width="14.140625" style="9" customWidth="1"/>
    <col min="2057" max="2057" width="44.42578125" style="9" customWidth="1"/>
    <col min="2058" max="2058" width="9.140625" style="9" customWidth="1"/>
    <col min="2059" max="2059" width="10.28515625" style="9" bestFit="1" customWidth="1"/>
    <col min="2060" max="2060" width="19.5703125" style="9" customWidth="1"/>
    <col min="2061" max="2304" width="9.140625" style="9"/>
    <col min="2305" max="2305" width="5.28515625" style="9" customWidth="1"/>
    <col min="2306" max="2306" width="48" style="9" bestFit="1" customWidth="1"/>
    <col min="2307" max="2307" width="8.42578125" style="9" customWidth="1"/>
    <col min="2308" max="2308" width="9.5703125" style="9" customWidth="1"/>
    <col min="2309" max="2309" width="16.28515625" style="9" bestFit="1" customWidth="1"/>
    <col min="2310" max="2310" width="8.28515625" style="9" customWidth="1"/>
    <col min="2311" max="2311" width="11" style="9" customWidth="1"/>
    <col min="2312" max="2312" width="14.140625" style="9" customWidth="1"/>
    <col min="2313" max="2313" width="44.42578125" style="9" customWidth="1"/>
    <col min="2314" max="2314" width="9.140625" style="9" customWidth="1"/>
    <col min="2315" max="2315" width="10.28515625" style="9" bestFit="1" customWidth="1"/>
    <col min="2316" max="2316" width="19.5703125" style="9" customWidth="1"/>
    <col min="2317" max="2560" width="9.140625" style="9"/>
    <col min="2561" max="2561" width="5.28515625" style="9" customWidth="1"/>
    <col min="2562" max="2562" width="48" style="9" bestFit="1" customWidth="1"/>
    <col min="2563" max="2563" width="8.42578125" style="9" customWidth="1"/>
    <col min="2564" max="2564" width="9.5703125" style="9" customWidth="1"/>
    <col min="2565" max="2565" width="16.28515625" style="9" bestFit="1" customWidth="1"/>
    <col min="2566" max="2566" width="8.28515625" style="9" customWidth="1"/>
    <col min="2567" max="2567" width="11" style="9" customWidth="1"/>
    <col min="2568" max="2568" width="14.140625" style="9" customWidth="1"/>
    <col min="2569" max="2569" width="44.42578125" style="9" customWidth="1"/>
    <col min="2570" max="2570" width="9.140625" style="9" customWidth="1"/>
    <col min="2571" max="2571" width="10.28515625" style="9" bestFit="1" customWidth="1"/>
    <col min="2572" max="2572" width="19.5703125" style="9" customWidth="1"/>
    <col min="2573" max="2816" width="9.140625" style="9"/>
    <col min="2817" max="2817" width="5.28515625" style="9" customWidth="1"/>
    <col min="2818" max="2818" width="48" style="9" bestFit="1" customWidth="1"/>
    <col min="2819" max="2819" width="8.42578125" style="9" customWidth="1"/>
    <col min="2820" max="2820" width="9.5703125" style="9" customWidth="1"/>
    <col min="2821" max="2821" width="16.28515625" style="9" bestFit="1" customWidth="1"/>
    <col min="2822" max="2822" width="8.28515625" style="9" customWidth="1"/>
    <col min="2823" max="2823" width="11" style="9" customWidth="1"/>
    <col min="2824" max="2824" width="14.140625" style="9" customWidth="1"/>
    <col min="2825" max="2825" width="44.42578125" style="9" customWidth="1"/>
    <col min="2826" max="2826" width="9.140625" style="9" customWidth="1"/>
    <col min="2827" max="2827" width="10.28515625" style="9" bestFit="1" customWidth="1"/>
    <col min="2828" max="2828" width="19.5703125" style="9" customWidth="1"/>
    <col min="2829" max="3072" width="9.140625" style="9"/>
    <col min="3073" max="3073" width="5.28515625" style="9" customWidth="1"/>
    <col min="3074" max="3074" width="48" style="9" bestFit="1" customWidth="1"/>
    <col min="3075" max="3075" width="8.42578125" style="9" customWidth="1"/>
    <col min="3076" max="3076" width="9.5703125" style="9" customWidth="1"/>
    <col min="3077" max="3077" width="16.28515625" style="9" bestFit="1" customWidth="1"/>
    <col min="3078" max="3078" width="8.28515625" style="9" customWidth="1"/>
    <col min="3079" max="3079" width="11" style="9" customWidth="1"/>
    <col min="3080" max="3080" width="14.140625" style="9" customWidth="1"/>
    <col min="3081" max="3081" width="44.42578125" style="9" customWidth="1"/>
    <col min="3082" max="3082" width="9.140625" style="9" customWidth="1"/>
    <col min="3083" max="3083" width="10.28515625" style="9" bestFit="1" customWidth="1"/>
    <col min="3084" max="3084" width="19.5703125" style="9" customWidth="1"/>
    <col min="3085" max="3328" width="9.140625" style="9"/>
    <col min="3329" max="3329" width="5.28515625" style="9" customWidth="1"/>
    <col min="3330" max="3330" width="48" style="9" bestFit="1" customWidth="1"/>
    <col min="3331" max="3331" width="8.42578125" style="9" customWidth="1"/>
    <col min="3332" max="3332" width="9.5703125" style="9" customWidth="1"/>
    <col min="3333" max="3333" width="16.28515625" style="9" bestFit="1" customWidth="1"/>
    <col min="3334" max="3334" width="8.28515625" style="9" customWidth="1"/>
    <col min="3335" max="3335" width="11" style="9" customWidth="1"/>
    <col min="3336" max="3336" width="14.140625" style="9" customWidth="1"/>
    <col min="3337" max="3337" width="44.42578125" style="9" customWidth="1"/>
    <col min="3338" max="3338" width="9.140625" style="9" customWidth="1"/>
    <col min="3339" max="3339" width="10.28515625" style="9" bestFit="1" customWidth="1"/>
    <col min="3340" max="3340" width="19.5703125" style="9" customWidth="1"/>
    <col min="3341" max="3584" width="9.140625" style="9"/>
    <col min="3585" max="3585" width="5.28515625" style="9" customWidth="1"/>
    <col min="3586" max="3586" width="48" style="9" bestFit="1" customWidth="1"/>
    <col min="3587" max="3587" width="8.42578125" style="9" customWidth="1"/>
    <col min="3588" max="3588" width="9.5703125" style="9" customWidth="1"/>
    <col min="3589" max="3589" width="16.28515625" style="9" bestFit="1" customWidth="1"/>
    <col min="3590" max="3590" width="8.28515625" style="9" customWidth="1"/>
    <col min="3591" max="3591" width="11" style="9" customWidth="1"/>
    <col min="3592" max="3592" width="14.140625" style="9" customWidth="1"/>
    <col min="3593" max="3593" width="44.42578125" style="9" customWidth="1"/>
    <col min="3594" max="3594" width="9.140625" style="9" customWidth="1"/>
    <col min="3595" max="3595" width="10.28515625" style="9" bestFit="1" customWidth="1"/>
    <col min="3596" max="3596" width="19.5703125" style="9" customWidth="1"/>
    <col min="3597" max="3840" width="9.140625" style="9"/>
    <col min="3841" max="3841" width="5.28515625" style="9" customWidth="1"/>
    <col min="3842" max="3842" width="48" style="9" bestFit="1" customWidth="1"/>
    <col min="3843" max="3843" width="8.42578125" style="9" customWidth="1"/>
    <col min="3844" max="3844" width="9.5703125" style="9" customWidth="1"/>
    <col min="3845" max="3845" width="16.28515625" style="9" bestFit="1" customWidth="1"/>
    <col min="3846" max="3846" width="8.28515625" style="9" customWidth="1"/>
    <col min="3847" max="3847" width="11" style="9" customWidth="1"/>
    <col min="3848" max="3848" width="14.140625" style="9" customWidth="1"/>
    <col min="3849" max="3849" width="44.42578125" style="9" customWidth="1"/>
    <col min="3850" max="3850" width="9.140625" style="9" customWidth="1"/>
    <col min="3851" max="3851" width="10.28515625" style="9" bestFit="1" customWidth="1"/>
    <col min="3852" max="3852" width="19.5703125" style="9" customWidth="1"/>
    <col min="3853" max="4096" width="9.140625" style="9"/>
    <col min="4097" max="4097" width="5.28515625" style="9" customWidth="1"/>
    <col min="4098" max="4098" width="48" style="9" bestFit="1" customWidth="1"/>
    <col min="4099" max="4099" width="8.42578125" style="9" customWidth="1"/>
    <col min="4100" max="4100" width="9.5703125" style="9" customWidth="1"/>
    <col min="4101" max="4101" width="16.28515625" style="9" bestFit="1" customWidth="1"/>
    <col min="4102" max="4102" width="8.28515625" style="9" customWidth="1"/>
    <col min="4103" max="4103" width="11" style="9" customWidth="1"/>
    <col min="4104" max="4104" width="14.140625" style="9" customWidth="1"/>
    <col min="4105" max="4105" width="44.42578125" style="9" customWidth="1"/>
    <col min="4106" max="4106" width="9.140625" style="9" customWidth="1"/>
    <col min="4107" max="4107" width="10.28515625" style="9" bestFit="1" customWidth="1"/>
    <col min="4108" max="4108" width="19.5703125" style="9" customWidth="1"/>
    <col min="4109" max="4352" width="9.140625" style="9"/>
    <col min="4353" max="4353" width="5.28515625" style="9" customWidth="1"/>
    <col min="4354" max="4354" width="48" style="9" bestFit="1" customWidth="1"/>
    <col min="4355" max="4355" width="8.42578125" style="9" customWidth="1"/>
    <col min="4356" max="4356" width="9.5703125" style="9" customWidth="1"/>
    <col min="4357" max="4357" width="16.28515625" style="9" bestFit="1" customWidth="1"/>
    <col min="4358" max="4358" width="8.28515625" style="9" customWidth="1"/>
    <col min="4359" max="4359" width="11" style="9" customWidth="1"/>
    <col min="4360" max="4360" width="14.140625" style="9" customWidth="1"/>
    <col min="4361" max="4361" width="44.42578125" style="9" customWidth="1"/>
    <col min="4362" max="4362" width="9.140625" style="9" customWidth="1"/>
    <col min="4363" max="4363" width="10.28515625" style="9" bestFit="1" customWidth="1"/>
    <col min="4364" max="4364" width="19.5703125" style="9" customWidth="1"/>
    <col min="4365" max="4608" width="9.140625" style="9"/>
    <col min="4609" max="4609" width="5.28515625" style="9" customWidth="1"/>
    <col min="4610" max="4610" width="48" style="9" bestFit="1" customWidth="1"/>
    <col min="4611" max="4611" width="8.42578125" style="9" customWidth="1"/>
    <col min="4612" max="4612" width="9.5703125" style="9" customWidth="1"/>
    <col min="4613" max="4613" width="16.28515625" style="9" bestFit="1" customWidth="1"/>
    <col min="4614" max="4614" width="8.28515625" style="9" customWidth="1"/>
    <col min="4615" max="4615" width="11" style="9" customWidth="1"/>
    <col min="4616" max="4616" width="14.140625" style="9" customWidth="1"/>
    <col min="4617" max="4617" width="44.42578125" style="9" customWidth="1"/>
    <col min="4618" max="4618" width="9.140625" style="9" customWidth="1"/>
    <col min="4619" max="4619" width="10.28515625" style="9" bestFit="1" customWidth="1"/>
    <col min="4620" max="4620" width="19.5703125" style="9" customWidth="1"/>
    <col min="4621" max="4864" width="9.140625" style="9"/>
    <col min="4865" max="4865" width="5.28515625" style="9" customWidth="1"/>
    <col min="4866" max="4866" width="48" style="9" bestFit="1" customWidth="1"/>
    <col min="4867" max="4867" width="8.42578125" style="9" customWidth="1"/>
    <col min="4868" max="4868" width="9.5703125" style="9" customWidth="1"/>
    <col min="4869" max="4869" width="16.28515625" style="9" bestFit="1" customWidth="1"/>
    <col min="4870" max="4870" width="8.28515625" style="9" customWidth="1"/>
    <col min="4871" max="4871" width="11" style="9" customWidth="1"/>
    <col min="4872" max="4872" width="14.140625" style="9" customWidth="1"/>
    <col min="4873" max="4873" width="44.42578125" style="9" customWidth="1"/>
    <col min="4874" max="4874" width="9.140625" style="9" customWidth="1"/>
    <col min="4875" max="4875" width="10.28515625" style="9" bestFit="1" customWidth="1"/>
    <col min="4876" max="4876" width="19.5703125" style="9" customWidth="1"/>
    <col min="4877" max="5120" width="9.140625" style="9"/>
    <col min="5121" max="5121" width="5.28515625" style="9" customWidth="1"/>
    <col min="5122" max="5122" width="48" style="9" bestFit="1" customWidth="1"/>
    <col min="5123" max="5123" width="8.42578125" style="9" customWidth="1"/>
    <col min="5124" max="5124" width="9.5703125" style="9" customWidth="1"/>
    <col min="5125" max="5125" width="16.28515625" style="9" bestFit="1" customWidth="1"/>
    <col min="5126" max="5126" width="8.28515625" style="9" customWidth="1"/>
    <col min="5127" max="5127" width="11" style="9" customWidth="1"/>
    <col min="5128" max="5128" width="14.140625" style="9" customWidth="1"/>
    <col min="5129" max="5129" width="44.42578125" style="9" customWidth="1"/>
    <col min="5130" max="5130" width="9.140625" style="9" customWidth="1"/>
    <col min="5131" max="5131" width="10.28515625" style="9" bestFit="1" customWidth="1"/>
    <col min="5132" max="5132" width="19.5703125" style="9" customWidth="1"/>
    <col min="5133" max="5376" width="9.140625" style="9"/>
    <col min="5377" max="5377" width="5.28515625" style="9" customWidth="1"/>
    <col min="5378" max="5378" width="48" style="9" bestFit="1" customWidth="1"/>
    <col min="5379" max="5379" width="8.42578125" style="9" customWidth="1"/>
    <col min="5380" max="5380" width="9.5703125" style="9" customWidth="1"/>
    <col min="5381" max="5381" width="16.28515625" style="9" bestFit="1" customWidth="1"/>
    <col min="5382" max="5382" width="8.28515625" style="9" customWidth="1"/>
    <col min="5383" max="5383" width="11" style="9" customWidth="1"/>
    <col min="5384" max="5384" width="14.140625" style="9" customWidth="1"/>
    <col min="5385" max="5385" width="44.42578125" style="9" customWidth="1"/>
    <col min="5386" max="5386" width="9.140625" style="9" customWidth="1"/>
    <col min="5387" max="5387" width="10.28515625" style="9" bestFit="1" customWidth="1"/>
    <col min="5388" max="5388" width="19.5703125" style="9" customWidth="1"/>
    <col min="5389" max="5632" width="9.140625" style="9"/>
    <col min="5633" max="5633" width="5.28515625" style="9" customWidth="1"/>
    <col min="5634" max="5634" width="48" style="9" bestFit="1" customWidth="1"/>
    <col min="5635" max="5635" width="8.42578125" style="9" customWidth="1"/>
    <col min="5636" max="5636" width="9.5703125" style="9" customWidth="1"/>
    <col min="5637" max="5637" width="16.28515625" style="9" bestFit="1" customWidth="1"/>
    <col min="5638" max="5638" width="8.28515625" style="9" customWidth="1"/>
    <col min="5639" max="5639" width="11" style="9" customWidth="1"/>
    <col min="5640" max="5640" width="14.140625" style="9" customWidth="1"/>
    <col min="5641" max="5641" width="44.42578125" style="9" customWidth="1"/>
    <col min="5642" max="5642" width="9.140625" style="9" customWidth="1"/>
    <col min="5643" max="5643" width="10.28515625" style="9" bestFit="1" customWidth="1"/>
    <col min="5644" max="5644" width="19.5703125" style="9" customWidth="1"/>
    <col min="5645" max="5888" width="9.140625" style="9"/>
    <col min="5889" max="5889" width="5.28515625" style="9" customWidth="1"/>
    <col min="5890" max="5890" width="48" style="9" bestFit="1" customWidth="1"/>
    <col min="5891" max="5891" width="8.42578125" style="9" customWidth="1"/>
    <col min="5892" max="5892" width="9.5703125" style="9" customWidth="1"/>
    <col min="5893" max="5893" width="16.28515625" style="9" bestFit="1" customWidth="1"/>
    <col min="5894" max="5894" width="8.28515625" style="9" customWidth="1"/>
    <col min="5895" max="5895" width="11" style="9" customWidth="1"/>
    <col min="5896" max="5896" width="14.140625" style="9" customWidth="1"/>
    <col min="5897" max="5897" width="44.42578125" style="9" customWidth="1"/>
    <col min="5898" max="5898" width="9.140625" style="9" customWidth="1"/>
    <col min="5899" max="5899" width="10.28515625" style="9" bestFit="1" customWidth="1"/>
    <col min="5900" max="5900" width="19.5703125" style="9" customWidth="1"/>
    <col min="5901" max="6144" width="9.140625" style="9"/>
    <col min="6145" max="6145" width="5.28515625" style="9" customWidth="1"/>
    <col min="6146" max="6146" width="48" style="9" bestFit="1" customWidth="1"/>
    <col min="6147" max="6147" width="8.42578125" style="9" customWidth="1"/>
    <col min="6148" max="6148" width="9.5703125" style="9" customWidth="1"/>
    <col min="6149" max="6149" width="16.28515625" style="9" bestFit="1" customWidth="1"/>
    <col min="6150" max="6150" width="8.28515625" style="9" customWidth="1"/>
    <col min="6151" max="6151" width="11" style="9" customWidth="1"/>
    <col min="6152" max="6152" width="14.140625" style="9" customWidth="1"/>
    <col min="6153" max="6153" width="44.42578125" style="9" customWidth="1"/>
    <col min="6154" max="6154" width="9.140625" style="9" customWidth="1"/>
    <col min="6155" max="6155" width="10.28515625" style="9" bestFit="1" customWidth="1"/>
    <col min="6156" max="6156" width="19.5703125" style="9" customWidth="1"/>
    <col min="6157" max="6400" width="9.140625" style="9"/>
    <col min="6401" max="6401" width="5.28515625" style="9" customWidth="1"/>
    <col min="6402" max="6402" width="48" style="9" bestFit="1" customWidth="1"/>
    <col min="6403" max="6403" width="8.42578125" style="9" customWidth="1"/>
    <col min="6404" max="6404" width="9.5703125" style="9" customWidth="1"/>
    <col min="6405" max="6405" width="16.28515625" style="9" bestFit="1" customWidth="1"/>
    <col min="6406" max="6406" width="8.28515625" style="9" customWidth="1"/>
    <col min="6407" max="6407" width="11" style="9" customWidth="1"/>
    <col min="6408" max="6408" width="14.140625" style="9" customWidth="1"/>
    <col min="6409" max="6409" width="44.42578125" style="9" customWidth="1"/>
    <col min="6410" max="6410" width="9.140625" style="9" customWidth="1"/>
    <col min="6411" max="6411" width="10.28515625" style="9" bestFit="1" customWidth="1"/>
    <col min="6412" max="6412" width="19.5703125" style="9" customWidth="1"/>
    <col min="6413" max="6656" width="9.140625" style="9"/>
    <col min="6657" max="6657" width="5.28515625" style="9" customWidth="1"/>
    <col min="6658" max="6658" width="48" style="9" bestFit="1" customWidth="1"/>
    <col min="6659" max="6659" width="8.42578125" style="9" customWidth="1"/>
    <col min="6660" max="6660" width="9.5703125" style="9" customWidth="1"/>
    <col min="6661" max="6661" width="16.28515625" style="9" bestFit="1" customWidth="1"/>
    <col min="6662" max="6662" width="8.28515625" style="9" customWidth="1"/>
    <col min="6663" max="6663" width="11" style="9" customWidth="1"/>
    <col min="6664" max="6664" width="14.140625" style="9" customWidth="1"/>
    <col min="6665" max="6665" width="44.42578125" style="9" customWidth="1"/>
    <col min="6666" max="6666" width="9.140625" style="9" customWidth="1"/>
    <col min="6667" max="6667" width="10.28515625" style="9" bestFit="1" customWidth="1"/>
    <col min="6668" max="6668" width="19.5703125" style="9" customWidth="1"/>
    <col min="6669" max="6912" width="9.140625" style="9"/>
    <col min="6913" max="6913" width="5.28515625" style="9" customWidth="1"/>
    <col min="6914" max="6914" width="48" style="9" bestFit="1" customWidth="1"/>
    <col min="6915" max="6915" width="8.42578125" style="9" customWidth="1"/>
    <col min="6916" max="6916" width="9.5703125" style="9" customWidth="1"/>
    <col min="6917" max="6917" width="16.28515625" style="9" bestFit="1" customWidth="1"/>
    <col min="6918" max="6918" width="8.28515625" style="9" customWidth="1"/>
    <col min="6919" max="6919" width="11" style="9" customWidth="1"/>
    <col min="6920" max="6920" width="14.140625" style="9" customWidth="1"/>
    <col min="6921" max="6921" width="44.42578125" style="9" customWidth="1"/>
    <col min="6922" max="6922" width="9.140625" style="9" customWidth="1"/>
    <col min="6923" max="6923" width="10.28515625" style="9" bestFit="1" customWidth="1"/>
    <col min="6924" max="6924" width="19.5703125" style="9" customWidth="1"/>
    <col min="6925" max="7168" width="9.140625" style="9"/>
    <col min="7169" max="7169" width="5.28515625" style="9" customWidth="1"/>
    <col min="7170" max="7170" width="48" style="9" bestFit="1" customWidth="1"/>
    <col min="7171" max="7171" width="8.42578125" style="9" customWidth="1"/>
    <col min="7172" max="7172" width="9.5703125" style="9" customWidth="1"/>
    <col min="7173" max="7173" width="16.28515625" style="9" bestFit="1" customWidth="1"/>
    <col min="7174" max="7174" width="8.28515625" style="9" customWidth="1"/>
    <col min="7175" max="7175" width="11" style="9" customWidth="1"/>
    <col min="7176" max="7176" width="14.140625" style="9" customWidth="1"/>
    <col min="7177" max="7177" width="44.42578125" style="9" customWidth="1"/>
    <col min="7178" max="7178" width="9.140625" style="9" customWidth="1"/>
    <col min="7179" max="7179" width="10.28515625" style="9" bestFit="1" customWidth="1"/>
    <col min="7180" max="7180" width="19.5703125" style="9" customWidth="1"/>
    <col min="7181" max="7424" width="9.140625" style="9"/>
    <col min="7425" max="7425" width="5.28515625" style="9" customWidth="1"/>
    <col min="7426" max="7426" width="48" style="9" bestFit="1" customWidth="1"/>
    <col min="7427" max="7427" width="8.42578125" style="9" customWidth="1"/>
    <col min="7428" max="7428" width="9.5703125" style="9" customWidth="1"/>
    <col min="7429" max="7429" width="16.28515625" style="9" bestFit="1" customWidth="1"/>
    <col min="7430" max="7430" width="8.28515625" style="9" customWidth="1"/>
    <col min="7431" max="7431" width="11" style="9" customWidth="1"/>
    <col min="7432" max="7432" width="14.140625" style="9" customWidth="1"/>
    <col min="7433" max="7433" width="44.42578125" style="9" customWidth="1"/>
    <col min="7434" max="7434" width="9.140625" style="9" customWidth="1"/>
    <col min="7435" max="7435" width="10.28515625" style="9" bestFit="1" customWidth="1"/>
    <col min="7436" max="7436" width="19.5703125" style="9" customWidth="1"/>
    <col min="7437" max="7680" width="9.140625" style="9"/>
    <col min="7681" max="7681" width="5.28515625" style="9" customWidth="1"/>
    <col min="7682" max="7682" width="48" style="9" bestFit="1" customWidth="1"/>
    <col min="7683" max="7683" width="8.42578125" style="9" customWidth="1"/>
    <col min="7684" max="7684" width="9.5703125" style="9" customWidth="1"/>
    <col min="7685" max="7685" width="16.28515625" style="9" bestFit="1" customWidth="1"/>
    <col min="7686" max="7686" width="8.28515625" style="9" customWidth="1"/>
    <col min="7687" max="7687" width="11" style="9" customWidth="1"/>
    <col min="7688" max="7688" width="14.140625" style="9" customWidth="1"/>
    <col min="7689" max="7689" width="44.42578125" style="9" customWidth="1"/>
    <col min="7690" max="7690" width="9.140625" style="9" customWidth="1"/>
    <col min="7691" max="7691" width="10.28515625" style="9" bestFit="1" customWidth="1"/>
    <col min="7692" max="7692" width="19.5703125" style="9" customWidth="1"/>
    <col min="7693" max="7936" width="9.140625" style="9"/>
    <col min="7937" max="7937" width="5.28515625" style="9" customWidth="1"/>
    <col min="7938" max="7938" width="48" style="9" bestFit="1" customWidth="1"/>
    <col min="7939" max="7939" width="8.42578125" style="9" customWidth="1"/>
    <col min="7940" max="7940" width="9.5703125" style="9" customWidth="1"/>
    <col min="7941" max="7941" width="16.28515625" style="9" bestFit="1" customWidth="1"/>
    <col min="7942" max="7942" width="8.28515625" style="9" customWidth="1"/>
    <col min="7943" max="7943" width="11" style="9" customWidth="1"/>
    <col min="7944" max="7944" width="14.140625" style="9" customWidth="1"/>
    <col min="7945" max="7945" width="44.42578125" style="9" customWidth="1"/>
    <col min="7946" max="7946" width="9.140625" style="9" customWidth="1"/>
    <col min="7947" max="7947" width="10.28515625" style="9" bestFit="1" customWidth="1"/>
    <col min="7948" max="7948" width="19.5703125" style="9" customWidth="1"/>
    <col min="7949" max="8192" width="9.140625" style="9"/>
    <col min="8193" max="8193" width="5.28515625" style="9" customWidth="1"/>
    <col min="8194" max="8194" width="48" style="9" bestFit="1" customWidth="1"/>
    <col min="8195" max="8195" width="8.42578125" style="9" customWidth="1"/>
    <col min="8196" max="8196" width="9.5703125" style="9" customWidth="1"/>
    <col min="8197" max="8197" width="16.28515625" style="9" bestFit="1" customWidth="1"/>
    <col min="8198" max="8198" width="8.28515625" style="9" customWidth="1"/>
    <col min="8199" max="8199" width="11" style="9" customWidth="1"/>
    <col min="8200" max="8200" width="14.140625" style="9" customWidth="1"/>
    <col min="8201" max="8201" width="44.42578125" style="9" customWidth="1"/>
    <col min="8202" max="8202" width="9.140625" style="9" customWidth="1"/>
    <col min="8203" max="8203" width="10.28515625" style="9" bestFit="1" customWidth="1"/>
    <col min="8204" max="8204" width="19.5703125" style="9" customWidth="1"/>
    <col min="8205" max="8448" width="9.140625" style="9"/>
    <col min="8449" max="8449" width="5.28515625" style="9" customWidth="1"/>
    <col min="8450" max="8450" width="48" style="9" bestFit="1" customWidth="1"/>
    <col min="8451" max="8451" width="8.42578125" style="9" customWidth="1"/>
    <col min="8452" max="8452" width="9.5703125" style="9" customWidth="1"/>
    <col min="8453" max="8453" width="16.28515625" style="9" bestFit="1" customWidth="1"/>
    <col min="8454" max="8454" width="8.28515625" style="9" customWidth="1"/>
    <col min="8455" max="8455" width="11" style="9" customWidth="1"/>
    <col min="8456" max="8456" width="14.140625" style="9" customWidth="1"/>
    <col min="8457" max="8457" width="44.42578125" style="9" customWidth="1"/>
    <col min="8458" max="8458" width="9.140625" style="9" customWidth="1"/>
    <col min="8459" max="8459" width="10.28515625" style="9" bestFit="1" customWidth="1"/>
    <col min="8460" max="8460" width="19.5703125" style="9" customWidth="1"/>
    <col min="8461" max="8704" width="9.140625" style="9"/>
    <col min="8705" max="8705" width="5.28515625" style="9" customWidth="1"/>
    <col min="8706" max="8706" width="48" style="9" bestFit="1" customWidth="1"/>
    <col min="8707" max="8707" width="8.42578125" style="9" customWidth="1"/>
    <col min="8708" max="8708" width="9.5703125" style="9" customWidth="1"/>
    <col min="8709" max="8709" width="16.28515625" style="9" bestFit="1" customWidth="1"/>
    <col min="8710" max="8710" width="8.28515625" style="9" customWidth="1"/>
    <col min="8711" max="8711" width="11" style="9" customWidth="1"/>
    <col min="8712" max="8712" width="14.140625" style="9" customWidth="1"/>
    <col min="8713" max="8713" width="44.42578125" style="9" customWidth="1"/>
    <col min="8714" max="8714" width="9.140625" style="9" customWidth="1"/>
    <col min="8715" max="8715" width="10.28515625" style="9" bestFit="1" customWidth="1"/>
    <col min="8716" max="8716" width="19.5703125" style="9" customWidth="1"/>
    <col min="8717" max="8960" width="9.140625" style="9"/>
    <col min="8961" max="8961" width="5.28515625" style="9" customWidth="1"/>
    <col min="8962" max="8962" width="48" style="9" bestFit="1" customWidth="1"/>
    <col min="8963" max="8963" width="8.42578125" style="9" customWidth="1"/>
    <col min="8964" max="8964" width="9.5703125" style="9" customWidth="1"/>
    <col min="8965" max="8965" width="16.28515625" style="9" bestFit="1" customWidth="1"/>
    <col min="8966" max="8966" width="8.28515625" style="9" customWidth="1"/>
    <col min="8967" max="8967" width="11" style="9" customWidth="1"/>
    <col min="8968" max="8968" width="14.140625" style="9" customWidth="1"/>
    <col min="8969" max="8969" width="44.42578125" style="9" customWidth="1"/>
    <col min="8970" max="8970" width="9.140625" style="9" customWidth="1"/>
    <col min="8971" max="8971" width="10.28515625" style="9" bestFit="1" customWidth="1"/>
    <col min="8972" max="8972" width="19.5703125" style="9" customWidth="1"/>
    <col min="8973" max="9216" width="9.140625" style="9"/>
    <col min="9217" max="9217" width="5.28515625" style="9" customWidth="1"/>
    <col min="9218" max="9218" width="48" style="9" bestFit="1" customWidth="1"/>
    <col min="9219" max="9219" width="8.42578125" style="9" customWidth="1"/>
    <col min="9220" max="9220" width="9.5703125" style="9" customWidth="1"/>
    <col min="9221" max="9221" width="16.28515625" style="9" bestFit="1" customWidth="1"/>
    <col min="9222" max="9222" width="8.28515625" style="9" customWidth="1"/>
    <col min="9223" max="9223" width="11" style="9" customWidth="1"/>
    <col min="9224" max="9224" width="14.140625" style="9" customWidth="1"/>
    <col min="9225" max="9225" width="44.42578125" style="9" customWidth="1"/>
    <col min="9226" max="9226" width="9.140625" style="9" customWidth="1"/>
    <col min="9227" max="9227" width="10.28515625" style="9" bestFit="1" customWidth="1"/>
    <col min="9228" max="9228" width="19.5703125" style="9" customWidth="1"/>
    <col min="9229" max="9472" width="9.140625" style="9"/>
    <col min="9473" max="9473" width="5.28515625" style="9" customWidth="1"/>
    <col min="9474" max="9474" width="48" style="9" bestFit="1" customWidth="1"/>
    <col min="9475" max="9475" width="8.42578125" style="9" customWidth="1"/>
    <col min="9476" max="9476" width="9.5703125" style="9" customWidth="1"/>
    <col min="9477" max="9477" width="16.28515625" style="9" bestFit="1" customWidth="1"/>
    <col min="9478" max="9478" width="8.28515625" style="9" customWidth="1"/>
    <col min="9479" max="9479" width="11" style="9" customWidth="1"/>
    <col min="9480" max="9480" width="14.140625" style="9" customWidth="1"/>
    <col min="9481" max="9481" width="44.42578125" style="9" customWidth="1"/>
    <col min="9482" max="9482" width="9.140625" style="9" customWidth="1"/>
    <col min="9483" max="9483" width="10.28515625" style="9" bestFit="1" customWidth="1"/>
    <col min="9484" max="9484" width="19.5703125" style="9" customWidth="1"/>
    <col min="9485" max="9728" width="9.140625" style="9"/>
    <col min="9729" max="9729" width="5.28515625" style="9" customWidth="1"/>
    <col min="9730" max="9730" width="48" style="9" bestFit="1" customWidth="1"/>
    <col min="9731" max="9731" width="8.42578125" style="9" customWidth="1"/>
    <col min="9732" max="9732" width="9.5703125" style="9" customWidth="1"/>
    <col min="9733" max="9733" width="16.28515625" style="9" bestFit="1" customWidth="1"/>
    <col min="9734" max="9734" width="8.28515625" style="9" customWidth="1"/>
    <col min="9735" max="9735" width="11" style="9" customWidth="1"/>
    <col min="9736" max="9736" width="14.140625" style="9" customWidth="1"/>
    <col min="9737" max="9737" width="44.42578125" style="9" customWidth="1"/>
    <col min="9738" max="9738" width="9.140625" style="9" customWidth="1"/>
    <col min="9739" max="9739" width="10.28515625" style="9" bestFit="1" customWidth="1"/>
    <col min="9740" max="9740" width="19.5703125" style="9" customWidth="1"/>
    <col min="9741" max="9984" width="9.140625" style="9"/>
    <col min="9985" max="9985" width="5.28515625" style="9" customWidth="1"/>
    <col min="9986" max="9986" width="48" style="9" bestFit="1" customWidth="1"/>
    <col min="9987" max="9987" width="8.42578125" style="9" customWidth="1"/>
    <col min="9988" max="9988" width="9.5703125" style="9" customWidth="1"/>
    <col min="9989" max="9989" width="16.28515625" style="9" bestFit="1" customWidth="1"/>
    <col min="9990" max="9990" width="8.28515625" style="9" customWidth="1"/>
    <col min="9991" max="9991" width="11" style="9" customWidth="1"/>
    <col min="9992" max="9992" width="14.140625" style="9" customWidth="1"/>
    <col min="9993" max="9993" width="44.42578125" style="9" customWidth="1"/>
    <col min="9994" max="9994" width="9.140625" style="9" customWidth="1"/>
    <col min="9995" max="9995" width="10.28515625" style="9" bestFit="1" customWidth="1"/>
    <col min="9996" max="9996" width="19.5703125" style="9" customWidth="1"/>
    <col min="9997" max="10240" width="9.140625" style="9"/>
    <col min="10241" max="10241" width="5.28515625" style="9" customWidth="1"/>
    <col min="10242" max="10242" width="48" style="9" bestFit="1" customWidth="1"/>
    <col min="10243" max="10243" width="8.42578125" style="9" customWidth="1"/>
    <col min="10244" max="10244" width="9.5703125" style="9" customWidth="1"/>
    <col min="10245" max="10245" width="16.28515625" style="9" bestFit="1" customWidth="1"/>
    <col min="10246" max="10246" width="8.28515625" style="9" customWidth="1"/>
    <col min="10247" max="10247" width="11" style="9" customWidth="1"/>
    <col min="10248" max="10248" width="14.140625" style="9" customWidth="1"/>
    <col min="10249" max="10249" width="44.42578125" style="9" customWidth="1"/>
    <col min="10250" max="10250" width="9.140625" style="9" customWidth="1"/>
    <col min="10251" max="10251" width="10.28515625" style="9" bestFit="1" customWidth="1"/>
    <col min="10252" max="10252" width="19.5703125" style="9" customWidth="1"/>
    <col min="10253" max="10496" width="9.140625" style="9"/>
    <col min="10497" max="10497" width="5.28515625" style="9" customWidth="1"/>
    <col min="10498" max="10498" width="48" style="9" bestFit="1" customWidth="1"/>
    <col min="10499" max="10499" width="8.42578125" style="9" customWidth="1"/>
    <col min="10500" max="10500" width="9.5703125" style="9" customWidth="1"/>
    <col min="10501" max="10501" width="16.28515625" style="9" bestFit="1" customWidth="1"/>
    <col min="10502" max="10502" width="8.28515625" style="9" customWidth="1"/>
    <col min="10503" max="10503" width="11" style="9" customWidth="1"/>
    <col min="10504" max="10504" width="14.140625" style="9" customWidth="1"/>
    <col min="10505" max="10505" width="44.42578125" style="9" customWidth="1"/>
    <col min="10506" max="10506" width="9.140625" style="9" customWidth="1"/>
    <col min="10507" max="10507" width="10.28515625" style="9" bestFit="1" customWidth="1"/>
    <col min="10508" max="10508" width="19.5703125" style="9" customWidth="1"/>
    <col min="10509" max="10752" width="9.140625" style="9"/>
    <col min="10753" max="10753" width="5.28515625" style="9" customWidth="1"/>
    <col min="10754" max="10754" width="48" style="9" bestFit="1" customWidth="1"/>
    <col min="10755" max="10755" width="8.42578125" style="9" customWidth="1"/>
    <col min="10756" max="10756" width="9.5703125" style="9" customWidth="1"/>
    <col min="10757" max="10757" width="16.28515625" style="9" bestFit="1" customWidth="1"/>
    <col min="10758" max="10758" width="8.28515625" style="9" customWidth="1"/>
    <col min="10759" max="10759" width="11" style="9" customWidth="1"/>
    <col min="10760" max="10760" width="14.140625" style="9" customWidth="1"/>
    <col min="10761" max="10761" width="44.42578125" style="9" customWidth="1"/>
    <col min="10762" max="10762" width="9.140625" style="9" customWidth="1"/>
    <col min="10763" max="10763" width="10.28515625" style="9" bestFit="1" customWidth="1"/>
    <col min="10764" max="10764" width="19.5703125" style="9" customWidth="1"/>
    <col min="10765" max="11008" width="9.140625" style="9"/>
    <col min="11009" max="11009" width="5.28515625" style="9" customWidth="1"/>
    <col min="11010" max="11010" width="48" style="9" bestFit="1" customWidth="1"/>
    <col min="11011" max="11011" width="8.42578125" style="9" customWidth="1"/>
    <col min="11012" max="11012" width="9.5703125" style="9" customWidth="1"/>
    <col min="11013" max="11013" width="16.28515625" style="9" bestFit="1" customWidth="1"/>
    <col min="11014" max="11014" width="8.28515625" style="9" customWidth="1"/>
    <col min="11015" max="11015" width="11" style="9" customWidth="1"/>
    <col min="11016" max="11016" width="14.140625" style="9" customWidth="1"/>
    <col min="11017" max="11017" width="44.42578125" style="9" customWidth="1"/>
    <col min="11018" max="11018" width="9.140625" style="9" customWidth="1"/>
    <col min="11019" max="11019" width="10.28515625" style="9" bestFit="1" customWidth="1"/>
    <col min="11020" max="11020" width="19.5703125" style="9" customWidth="1"/>
    <col min="11021" max="11264" width="9.140625" style="9"/>
    <col min="11265" max="11265" width="5.28515625" style="9" customWidth="1"/>
    <col min="11266" max="11266" width="48" style="9" bestFit="1" customWidth="1"/>
    <col min="11267" max="11267" width="8.42578125" style="9" customWidth="1"/>
    <col min="11268" max="11268" width="9.5703125" style="9" customWidth="1"/>
    <col min="11269" max="11269" width="16.28515625" style="9" bestFit="1" customWidth="1"/>
    <col min="11270" max="11270" width="8.28515625" style="9" customWidth="1"/>
    <col min="11271" max="11271" width="11" style="9" customWidth="1"/>
    <col min="11272" max="11272" width="14.140625" style="9" customWidth="1"/>
    <col min="11273" max="11273" width="44.42578125" style="9" customWidth="1"/>
    <col min="11274" max="11274" width="9.140625" style="9" customWidth="1"/>
    <col min="11275" max="11275" width="10.28515625" style="9" bestFit="1" customWidth="1"/>
    <col min="11276" max="11276" width="19.5703125" style="9" customWidth="1"/>
    <col min="11277" max="11520" width="9.140625" style="9"/>
    <col min="11521" max="11521" width="5.28515625" style="9" customWidth="1"/>
    <col min="11522" max="11522" width="48" style="9" bestFit="1" customWidth="1"/>
    <col min="11523" max="11523" width="8.42578125" style="9" customWidth="1"/>
    <col min="11524" max="11524" width="9.5703125" style="9" customWidth="1"/>
    <col min="11525" max="11525" width="16.28515625" style="9" bestFit="1" customWidth="1"/>
    <col min="11526" max="11526" width="8.28515625" style="9" customWidth="1"/>
    <col min="11527" max="11527" width="11" style="9" customWidth="1"/>
    <col min="11528" max="11528" width="14.140625" style="9" customWidth="1"/>
    <col min="11529" max="11529" width="44.42578125" style="9" customWidth="1"/>
    <col min="11530" max="11530" width="9.140625" style="9" customWidth="1"/>
    <col min="11531" max="11531" width="10.28515625" style="9" bestFit="1" customWidth="1"/>
    <col min="11532" max="11532" width="19.5703125" style="9" customWidth="1"/>
    <col min="11533" max="11776" width="9.140625" style="9"/>
    <col min="11777" max="11777" width="5.28515625" style="9" customWidth="1"/>
    <col min="11778" max="11778" width="48" style="9" bestFit="1" customWidth="1"/>
    <col min="11779" max="11779" width="8.42578125" style="9" customWidth="1"/>
    <col min="11780" max="11780" width="9.5703125" style="9" customWidth="1"/>
    <col min="11781" max="11781" width="16.28515625" style="9" bestFit="1" customWidth="1"/>
    <col min="11782" max="11782" width="8.28515625" style="9" customWidth="1"/>
    <col min="11783" max="11783" width="11" style="9" customWidth="1"/>
    <col min="11784" max="11784" width="14.140625" style="9" customWidth="1"/>
    <col min="11785" max="11785" width="44.42578125" style="9" customWidth="1"/>
    <col min="11786" max="11786" width="9.140625" style="9" customWidth="1"/>
    <col min="11787" max="11787" width="10.28515625" style="9" bestFit="1" customWidth="1"/>
    <col min="11788" max="11788" width="19.5703125" style="9" customWidth="1"/>
    <col min="11789" max="12032" width="9.140625" style="9"/>
    <col min="12033" max="12033" width="5.28515625" style="9" customWidth="1"/>
    <col min="12034" max="12034" width="48" style="9" bestFit="1" customWidth="1"/>
    <col min="12035" max="12035" width="8.42578125" style="9" customWidth="1"/>
    <col min="12036" max="12036" width="9.5703125" style="9" customWidth="1"/>
    <col min="12037" max="12037" width="16.28515625" style="9" bestFit="1" customWidth="1"/>
    <col min="12038" max="12038" width="8.28515625" style="9" customWidth="1"/>
    <col min="12039" max="12039" width="11" style="9" customWidth="1"/>
    <col min="12040" max="12040" width="14.140625" style="9" customWidth="1"/>
    <col min="12041" max="12041" width="44.42578125" style="9" customWidth="1"/>
    <col min="12042" max="12042" width="9.140625" style="9" customWidth="1"/>
    <col min="12043" max="12043" width="10.28515625" style="9" bestFit="1" customWidth="1"/>
    <col min="12044" max="12044" width="19.5703125" style="9" customWidth="1"/>
    <col min="12045" max="12288" width="9.140625" style="9"/>
    <col min="12289" max="12289" width="5.28515625" style="9" customWidth="1"/>
    <col min="12290" max="12290" width="48" style="9" bestFit="1" customWidth="1"/>
    <col min="12291" max="12291" width="8.42578125" style="9" customWidth="1"/>
    <col min="12292" max="12292" width="9.5703125" style="9" customWidth="1"/>
    <col min="12293" max="12293" width="16.28515625" style="9" bestFit="1" customWidth="1"/>
    <col min="12294" max="12294" width="8.28515625" style="9" customWidth="1"/>
    <col min="12295" max="12295" width="11" style="9" customWidth="1"/>
    <col min="12296" max="12296" width="14.140625" style="9" customWidth="1"/>
    <col min="12297" max="12297" width="44.42578125" style="9" customWidth="1"/>
    <col min="12298" max="12298" width="9.140625" style="9" customWidth="1"/>
    <col min="12299" max="12299" width="10.28515625" style="9" bestFit="1" customWidth="1"/>
    <col min="12300" max="12300" width="19.5703125" style="9" customWidth="1"/>
    <col min="12301" max="12544" width="9.140625" style="9"/>
    <col min="12545" max="12545" width="5.28515625" style="9" customWidth="1"/>
    <col min="12546" max="12546" width="48" style="9" bestFit="1" customWidth="1"/>
    <col min="12547" max="12547" width="8.42578125" style="9" customWidth="1"/>
    <col min="12548" max="12548" width="9.5703125" style="9" customWidth="1"/>
    <col min="12549" max="12549" width="16.28515625" style="9" bestFit="1" customWidth="1"/>
    <col min="12550" max="12550" width="8.28515625" style="9" customWidth="1"/>
    <col min="12551" max="12551" width="11" style="9" customWidth="1"/>
    <col min="12552" max="12552" width="14.140625" style="9" customWidth="1"/>
    <col min="12553" max="12553" width="44.42578125" style="9" customWidth="1"/>
    <col min="12554" max="12554" width="9.140625" style="9" customWidth="1"/>
    <col min="12555" max="12555" width="10.28515625" style="9" bestFit="1" customWidth="1"/>
    <col min="12556" max="12556" width="19.5703125" style="9" customWidth="1"/>
    <col min="12557" max="12800" width="9.140625" style="9"/>
    <col min="12801" max="12801" width="5.28515625" style="9" customWidth="1"/>
    <col min="12802" max="12802" width="48" style="9" bestFit="1" customWidth="1"/>
    <col min="12803" max="12803" width="8.42578125" style="9" customWidth="1"/>
    <col min="12804" max="12804" width="9.5703125" style="9" customWidth="1"/>
    <col min="12805" max="12805" width="16.28515625" style="9" bestFit="1" customWidth="1"/>
    <col min="12806" max="12806" width="8.28515625" style="9" customWidth="1"/>
    <col min="12807" max="12807" width="11" style="9" customWidth="1"/>
    <col min="12808" max="12808" width="14.140625" style="9" customWidth="1"/>
    <col min="12809" max="12809" width="44.42578125" style="9" customWidth="1"/>
    <col min="12810" max="12810" width="9.140625" style="9" customWidth="1"/>
    <col min="12811" max="12811" width="10.28515625" style="9" bestFit="1" customWidth="1"/>
    <col min="12812" max="12812" width="19.5703125" style="9" customWidth="1"/>
    <col min="12813" max="13056" width="9.140625" style="9"/>
    <col min="13057" max="13057" width="5.28515625" style="9" customWidth="1"/>
    <col min="13058" max="13058" width="48" style="9" bestFit="1" customWidth="1"/>
    <col min="13059" max="13059" width="8.42578125" style="9" customWidth="1"/>
    <col min="13060" max="13060" width="9.5703125" style="9" customWidth="1"/>
    <col min="13061" max="13061" width="16.28515625" style="9" bestFit="1" customWidth="1"/>
    <col min="13062" max="13062" width="8.28515625" style="9" customWidth="1"/>
    <col min="13063" max="13063" width="11" style="9" customWidth="1"/>
    <col min="13064" max="13064" width="14.140625" style="9" customWidth="1"/>
    <col min="13065" max="13065" width="44.42578125" style="9" customWidth="1"/>
    <col min="13066" max="13066" width="9.140625" style="9" customWidth="1"/>
    <col min="13067" max="13067" width="10.28515625" style="9" bestFit="1" customWidth="1"/>
    <col min="13068" max="13068" width="19.5703125" style="9" customWidth="1"/>
    <col min="13069" max="13312" width="9.140625" style="9"/>
    <col min="13313" max="13313" width="5.28515625" style="9" customWidth="1"/>
    <col min="13314" max="13314" width="48" style="9" bestFit="1" customWidth="1"/>
    <col min="13315" max="13315" width="8.42578125" style="9" customWidth="1"/>
    <col min="13316" max="13316" width="9.5703125" style="9" customWidth="1"/>
    <col min="13317" max="13317" width="16.28515625" style="9" bestFit="1" customWidth="1"/>
    <col min="13318" max="13318" width="8.28515625" style="9" customWidth="1"/>
    <col min="13319" max="13319" width="11" style="9" customWidth="1"/>
    <col min="13320" max="13320" width="14.140625" style="9" customWidth="1"/>
    <col min="13321" max="13321" width="44.42578125" style="9" customWidth="1"/>
    <col min="13322" max="13322" width="9.140625" style="9" customWidth="1"/>
    <col min="13323" max="13323" width="10.28515625" style="9" bestFit="1" customWidth="1"/>
    <col min="13324" max="13324" width="19.5703125" style="9" customWidth="1"/>
    <col min="13325" max="13568" width="9.140625" style="9"/>
    <col min="13569" max="13569" width="5.28515625" style="9" customWidth="1"/>
    <col min="13570" max="13570" width="48" style="9" bestFit="1" customWidth="1"/>
    <col min="13571" max="13571" width="8.42578125" style="9" customWidth="1"/>
    <col min="13572" max="13572" width="9.5703125" style="9" customWidth="1"/>
    <col min="13573" max="13573" width="16.28515625" style="9" bestFit="1" customWidth="1"/>
    <col min="13574" max="13574" width="8.28515625" style="9" customWidth="1"/>
    <col min="13575" max="13575" width="11" style="9" customWidth="1"/>
    <col min="13576" max="13576" width="14.140625" style="9" customWidth="1"/>
    <col min="13577" max="13577" width="44.42578125" style="9" customWidth="1"/>
    <col min="13578" max="13578" width="9.140625" style="9" customWidth="1"/>
    <col min="13579" max="13579" width="10.28515625" style="9" bestFit="1" customWidth="1"/>
    <col min="13580" max="13580" width="19.5703125" style="9" customWidth="1"/>
    <col min="13581" max="13824" width="9.140625" style="9"/>
    <col min="13825" max="13825" width="5.28515625" style="9" customWidth="1"/>
    <col min="13826" max="13826" width="48" style="9" bestFit="1" customWidth="1"/>
    <col min="13827" max="13827" width="8.42578125" style="9" customWidth="1"/>
    <col min="13828" max="13828" width="9.5703125" style="9" customWidth="1"/>
    <col min="13829" max="13829" width="16.28515625" style="9" bestFit="1" customWidth="1"/>
    <col min="13830" max="13830" width="8.28515625" style="9" customWidth="1"/>
    <col min="13831" max="13831" width="11" style="9" customWidth="1"/>
    <col min="13832" max="13832" width="14.140625" style="9" customWidth="1"/>
    <col min="13833" max="13833" width="44.42578125" style="9" customWidth="1"/>
    <col min="13834" max="13834" width="9.140625" style="9" customWidth="1"/>
    <col min="13835" max="13835" width="10.28515625" style="9" bestFit="1" customWidth="1"/>
    <col min="13836" max="13836" width="19.5703125" style="9" customWidth="1"/>
    <col min="13837" max="14080" width="9.140625" style="9"/>
    <col min="14081" max="14081" width="5.28515625" style="9" customWidth="1"/>
    <col min="14082" max="14082" width="48" style="9" bestFit="1" customWidth="1"/>
    <col min="14083" max="14083" width="8.42578125" style="9" customWidth="1"/>
    <col min="14084" max="14084" width="9.5703125" style="9" customWidth="1"/>
    <col min="14085" max="14085" width="16.28515625" style="9" bestFit="1" customWidth="1"/>
    <col min="14086" max="14086" width="8.28515625" style="9" customWidth="1"/>
    <col min="14087" max="14087" width="11" style="9" customWidth="1"/>
    <col min="14088" max="14088" width="14.140625" style="9" customWidth="1"/>
    <col min="14089" max="14089" width="44.42578125" style="9" customWidth="1"/>
    <col min="14090" max="14090" width="9.140625" style="9" customWidth="1"/>
    <col min="14091" max="14091" width="10.28515625" style="9" bestFit="1" customWidth="1"/>
    <col min="14092" max="14092" width="19.5703125" style="9" customWidth="1"/>
    <col min="14093" max="14336" width="9.140625" style="9"/>
    <col min="14337" max="14337" width="5.28515625" style="9" customWidth="1"/>
    <col min="14338" max="14338" width="48" style="9" bestFit="1" customWidth="1"/>
    <col min="14339" max="14339" width="8.42578125" style="9" customWidth="1"/>
    <col min="14340" max="14340" width="9.5703125" style="9" customWidth="1"/>
    <col min="14341" max="14341" width="16.28515625" style="9" bestFit="1" customWidth="1"/>
    <col min="14342" max="14342" width="8.28515625" style="9" customWidth="1"/>
    <col min="14343" max="14343" width="11" style="9" customWidth="1"/>
    <col min="14344" max="14344" width="14.140625" style="9" customWidth="1"/>
    <col min="14345" max="14345" width="44.42578125" style="9" customWidth="1"/>
    <col min="14346" max="14346" width="9.140625" style="9" customWidth="1"/>
    <col min="14347" max="14347" width="10.28515625" style="9" bestFit="1" customWidth="1"/>
    <col min="14348" max="14348" width="19.5703125" style="9" customWidth="1"/>
    <col min="14349" max="14592" width="9.140625" style="9"/>
    <col min="14593" max="14593" width="5.28515625" style="9" customWidth="1"/>
    <col min="14594" max="14594" width="48" style="9" bestFit="1" customWidth="1"/>
    <col min="14595" max="14595" width="8.42578125" style="9" customWidth="1"/>
    <col min="14596" max="14596" width="9.5703125" style="9" customWidth="1"/>
    <col min="14597" max="14597" width="16.28515625" style="9" bestFit="1" customWidth="1"/>
    <col min="14598" max="14598" width="8.28515625" style="9" customWidth="1"/>
    <col min="14599" max="14599" width="11" style="9" customWidth="1"/>
    <col min="14600" max="14600" width="14.140625" style="9" customWidth="1"/>
    <col min="14601" max="14601" width="44.42578125" style="9" customWidth="1"/>
    <col min="14602" max="14602" width="9.140625" style="9" customWidth="1"/>
    <col min="14603" max="14603" width="10.28515625" style="9" bestFit="1" customWidth="1"/>
    <col min="14604" max="14604" width="19.5703125" style="9" customWidth="1"/>
    <col min="14605" max="14848" width="9.140625" style="9"/>
    <col min="14849" max="14849" width="5.28515625" style="9" customWidth="1"/>
    <col min="14850" max="14850" width="48" style="9" bestFit="1" customWidth="1"/>
    <col min="14851" max="14851" width="8.42578125" style="9" customWidth="1"/>
    <col min="14852" max="14852" width="9.5703125" style="9" customWidth="1"/>
    <col min="14853" max="14853" width="16.28515625" style="9" bestFit="1" customWidth="1"/>
    <col min="14854" max="14854" width="8.28515625" style="9" customWidth="1"/>
    <col min="14855" max="14855" width="11" style="9" customWidth="1"/>
    <col min="14856" max="14856" width="14.140625" style="9" customWidth="1"/>
    <col min="14857" max="14857" width="44.42578125" style="9" customWidth="1"/>
    <col min="14858" max="14858" width="9.140625" style="9" customWidth="1"/>
    <col min="14859" max="14859" width="10.28515625" style="9" bestFit="1" customWidth="1"/>
    <col min="14860" max="14860" width="19.5703125" style="9" customWidth="1"/>
    <col min="14861" max="15104" width="9.140625" style="9"/>
    <col min="15105" max="15105" width="5.28515625" style="9" customWidth="1"/>
    <col min="15106" max="15106" width="48" style="9" bestFit="1" customWidth="1"/>
    <col min="15107" max="15107" width="8.42578125" style="9" customWidth="1"/>
    <col min="15108" max="15108" width="9.5703125" style="9" customWidth="1"/>
    <col min="15109" max="15109" width="16.28515625" style="9" bestFit="1" customWidth="1"/>
    <col min="15110" max="15110" width="8.28515625" style="9" customWidth="1"/>
    <col min="15111" max="15111" width="11" style="9" customWidth="1"/>
    <col min="15112" max="15112" width="14.140625" style="9" customWidth="1"/>
    <col min="15113" max="15113" width="44.42578125" style="9" customWidth="1"/>
    <col min="15114" max="15114" width="9.140625" style="9" customWidth="1"/>
    <col min="15115" max="15115" width="10.28515625" style="9" bestFit="1" customWidth="1"/>
    <col min="15116" max="15116" width="19.5703125" style="9" customWidth="1"/>
    <col min="15117" max="15360" width="9.140625" style="9"/>
    <col min="15361" max="15361" width="5.28515625" style="9" customWidth="1"/>
    <col min="15362" max="15362" width="48" style="9" bestFit="1" customWidth="1"/>
    <col min="15363" max="15363" width="8.42578125" style="9" customWidth="1"/>
    <col min="15364" max="15364" width="9.5703125" style="9" customWidth="1"/>
    <col min="15365" max="15365" width="16.28515625" style="9" bestFit="1" customWidth="1"/>
    <col min="15366" max="15366" width="8.28515625" style="9" customWidth="1"/>
    <col min="15367" max="15367" width="11" style="9" customWidth="1"/>
    <col min="15368" max="15368" width="14.140625" style="9" customWidth="1"/>
    <col min="15369" max="15369" width="44.42578125" style="9" customWidth="1"/>
    <col min="15370" max="15370" width="9.140625" style="9" customWidth="1"/>
    <col min="15371" max="15371" width="10.28515625" style="9" bestFit="1" customWidth="1"/>
    <col min="15372" max="15372" width="19.5703125" style="9" customWidth="1"/>
    <col min="15373" max="15616" width="9.140625" style="9"/>
    <col min="15617" max="15617" width="5.28515625" style="9" customWidth="1"/>
    <col min="15618" max="15618" width="48" style="9" bestFit="1" customWidth="1"/>
    <col min="15619" max="15619" width="8.42578125" style="9" customWidth="1"/>
    <col min="15620" max="15620" width="9.5703125" style="9" customWidth="1"/>
    <col min="15621" max="15621" width="16.28515625" style="9" bestFit="1" customWidth="1"/>
    <col min="15622" max="15622" width="8.28515625" style="9" customWidth="1"/>
    <col min="15623" max="15623" width="11" style="9" customWidth="1"/>
    <col min="15624" max="15624" width="14.140625" style="9" customWidth="1"/>
    <col min="15625" max="15625" width="44.42578125" style="9" customWidth="1"/>
    <col min="15626" max="15626" width="9.140625" style="9" customWidth="1"/>
    <col min="15627" max="15627" width="10.28515625" style="9" bestFit="1" customWidth="1"/>
    <col min="15628" max="15628" width="19.5703125" style="9" customWidth="1"/>
    <col min="15629" max="15872" width="9.140625" style="9"/>
    <col min="15873" max="15873" width="5.28515625" style="9" customWidth="1"/>
    <col min="15874" max="15874" width="48" style="9" bestFit="1" customWidth="1"/>
    <col min="15875" max="15875" width="8.42578125" style="9" customWidth="1"/>
    <col min="15876" max="15876" width="9.5703125" style="9" customWidth="1"/>
    <col min="15877" max="15877" width="16.28515625" style="9" bestFit="1" customWidth="1"/>
    <col min="15878" max="15878" width="8.28515625" style="9" customWidth="1"/>
    <col min="15879" max="15879" width="11" style="9" customWidth="1"/>
    <col min="15880" max="15880" width="14.140625" style="9" customWidth="1"/>
    <col min="15881" max="15881" width="44.42578125" style="9" customWidth="1"/>
    <col min="15882" max="15882" width="9.140625" style="9" customWidth="1"/>
    <col min="15883" max="15883" width="10.28515625" style="9" bestFit="1" customWidth="1"/>
    <col min="15884" max="15884" width="19.5703125" style="9" customWidth="1"/>
    <col min="15885" max="16128" width="9.140625" style="9"/>
    <col min="16129" max="16129" width="5.28515625" style="9" customWidth="1"/>
    <col min="16130" max="16130" width="48" style="9" bestFit="1" customWidth="1"/>
    <col min="16131" max="16131" width="8.42578125" style="9" customWidth="1"/>
    <col min="16132" max="16132" width="9.5703125" style="9" customWidth="1"/>
    <col min="16133" max="16133" width="16.28515625" style="9" bestFit="1" customWidth="1"/>
    <col min="16134" max="16134" width="8.28515625" style="9" customWidth="1"/>
    <col min="16135" max="16135" width="11" style="9" customWidth="1"/>
    <col min="16136" max="16136" width="14.140625" style="9" customWidth="1"/>
    <col min="16137" max="16137" width="44.42578125" style="9" customWidth="1"/>
    <col min="16138" max="16138" width="9.140625" style="9" customWidth="1"/>
    <col min="16139" max="16139" width="10.28515625" style="9" bestFit="1" customWidth="1"/>
    <col min="16140" max="16140" width="19.5703125" style="9" customWidth="1"/>
    <col min="16141" max="16384" width="9.140625" style="9"/>
  </cols>
  <sheetData>
    <row r="1" spans="1:17" ht="18.75" outlineLevel="1" x14ac:dyDescent="0.2">
      <c r="A1" s="249"/>
      <c r="B1" s="4"/>
      <c r="C1" s="248"/>
      <c r="D1" s="6"/>
      <c r="E1" s="6"/>
      <c r="F1" s="7"/>
      <c r="I1" s="9"/>
      <c r="J1" s="9"/>
      <c r="L1" s="102" t="s">
        <v>3</v>
      </c>
    </row>
    <row r="2" spans="1:17" ht="21" customHeight="1" outlineLevel="1" x14ac:dyDescent="0.2">
      <c r="A2" s="249"/>
      <c r="B2" s="4"/>
      <c r="C2" s="248"/>
      <c r="D2" s="6"/>
      <c r="E2" s="6"/>
      <c r="F2" s="7"/>
      <c r="I2" s="9"/>
      <c r="J2" s="9"/>
      <c r="L2" s="103" t="s">
        <v>59</v>
      </c>
    </row>
    <row r="3" spans="1:17" ht="21" customHeight="1" outlineLevel="1" x14ac:dyDescent="0.2">
      <c r="A3" s="246"/>
      <c r="B3" s="245"/>
      <c r="C3" s="244"/>
      <c r="D3" s="243"/>
      <c r="E3" s="243"/>
      <c r="F3" s="242"/>
      <c r="G3" s="236"/>
      <c r="H3" s="236"/>
      <c r="I3" s="140"/>
      <c r="J3" s="140"/>
      <c r="K3" s="236"/>
      <c r="L3" s="247" t="s">
        <v>60</v>
      </c>
      <c r="M3" s="140"/>
      <c r="N3" s="140"/>
      <c r="O3" s="140"/>
      <c r="P3" s="140"/>
    </row>
    <row r="4" spans="1:17" ht="18" customHeight="1" outlineLevel="1" x14ac:dyDescent="0.2">
      <c r="A4" s="246"/>
      <c r="B4" s="245"/>
      <c r="C4" s="244"/>
      <c r="D4" s="243"/>
      <c r="E4" s="243"/>
      <c r="F4" s="242"/>
      <c r="G4" s="236"/>
      <c r="H4" s="236"/>
      <c r="I4" s="140"/>
      <c r="J4" s="140"/>
      <c r="K4" s="236"/>
      <c r="L4" s="241" t="s">
        <v>61</v>
      </c>
      <c r="M4" s="140"/>
      <c r="N4" s="140"/>
      <c r="O4" s="140"/>
      <c r="P4" s="140"/>
    </row>
    <row r="5" spans="1:17" ht="16.5" customHeight="1" x14ac:dyDescent="0.2">
      <c r="A5" s="240"/>
      <c r="B5" s="140"/>
      <c r="C5" s="236"/>
      <c r="D5" s="239"/>
      <c r="E5" s="238"/>
      <c r="F5" s="236"/>
      <c r="G5" s="236"/>
      <c r="H5" s="236"/>
      <c r="I5" s="237"/>
      <c r="J5" s="236"/>
      <c r="K5" s="236"/>
      <c r="L5" s="241" t="s">
        <v>62</v>
      </c>
      <c r="M5" s="140"/>
      <c r="N5" s="140"/>
      <c r="O5" s="140"/>
      <c r="P5" s="140"/>
    </row>
    <row r="6" spans="1:17" ht="15" x14ac:dyDescent="0.2">
      <c r="A6" s="240"/>
      <c r="B6" s="140"/>
      <c r="C6" s="236"/>
      <c r="D6" s="239"/>
      <c r="E6" s="238"/>
      <c r="F6" s="236"/>
      <c r="G6" s="236"/>
      <c r="H6" s="236"/>
      <c r="I6" s="237"/>
      <c r="J6" s="236"/>
      <c r="K6" s="236"/>
      <c r="L6" s="236"/>
      <c r="M6" s="140"/>
      <c r="N6" s="140"/>
      <c r="O6" s="140"/>
      <c r="P6" s="140"/>
    </row>
    <row r="7" spans="1:17" ht="15.75" x14ac:dyDescent="0.25">
      <c r="A7" s="233"/>
      <c r="B7" s="191"/>
      <c r="C7" s="226"/>
      <c r="D7" s="231"/>
      <c r="E7" s="230"/>
      <c r="F7" s="226"/>
      <c r="G7" s="235" t="s">
        <v>200</v>
      </c>
      <c r="H7" s="226"/>
      <c r="I7" s="234"/>
      <c r="J7" s="226"/>
      <c r="K7" s="226"/>
      <c r="L7" s="226"/>
      <c r="M7" s="191"/>
      <c r="N7" s="191"/>
      <c r="O7" s="191"/>
      <c r="P7" s="140"/>
    </row>
    <row r="8" spans="1:17" ht="27" customHeight="1" x14ac:dyDescent="0.3">
      <c r="A8" s="233"/>
      <c r="B8" s="191"/>
      <c r="C8" s="226"/>
      <c r="D8" s="231" t="s">
        <v>63</v>
      </c>
      <c r="E8" s="777" t="s">
        <v>199</v>
      </c>
      <c r="F8" s="777"/>
      <c r="G8" s="777"/>
      <c r="H8" s="777"/>
      <c r="I8" s="777"/>
      <c r="J8" s="777"/>
      <c r="K8" s="777"/>
      <c r="L8" s="777"/>
      <c r="M8" s="777"/>
      <c r="N8" s="777"/>
      <c r="O8" s="777"/>
      <c r="P8" s="777"/>
      <c r="Q8" s="21"/>
    </row>
    <row r="9" spans="1:17" ht="15.75" x14ac:dyDescent="0.25">
      <c r="A9" s="233"/>
      <c r="B9" s="191"/>
      <c r="C9" s="226"/>
      <c r="D9" s="231"/>
      <c r="E9" s="230"/>
      <c r="F9" s="226"/>
      <c r="G9" s="226" t="s">
        <v>64</v>
      </c>
      <c r="H9" s="226"/>
      <c r="I9" s="234"/>
      <c r="J9" s="226"/>
      <c r="K9" s="226"/>
      <c r="L9" s="226"/>
      <c r="M9" s="191"/>
      <c r="N9" s="191"/>
      <c r="O9" s="191"/>
      <c r="P9" s="140"/>
    </row>
    <row r="10" spans="1:17" ht="16.5" thickBot="1" x14ac:dyDescent="0.3">
      <c r="A10" s="233"/>
      <c r="B10" s="191"/>
      <c r="C10" s="232" t="s">
        <v>198</v>
      </c>
      <c r="D10" s="231"/>
      <c r="E10" s="230"/>
      <c r="F10" s="226"/>
      <c r="G10" s="226"/>
      <c r="H10" s="226"/>
      <c r="I10" s="229" t="s">
        <v>66</v>
      </c>
      <c r="J10" s="228"/>
      <c r="K10" s="227"/>
      <c r="L10" s="226"/>
      <c r="M10" s="191"/>
      <c r="N10" s="191"/>
      <c r="O10" s="191"/>
      <c r="P10" s="140"/>
    </row>
    <row r="11" spans="1:17" ht="34.5" customHeight="1" x14ac:dyDescent="0.25">
      <c r="A11" s="765" t="s">
        <v>67</v>
      </c>
      <c r="B11" s="767" t="s">
        <v>68</v>
      </c>
      <c r="C11" s="767" t="s">
        <v>69</v>
      </c>
      <c r="D11" s="767"/>
      <c r="E11" s="767" t="s">
        <v>70</v>
      </c>
      <c r="F11" s="767"/>
      <c r="G11" s="767"/>
      <c r="H11" s="767"/>
      <c r="I11" s="767" t="s">
        <v>71</v>
      </c>
      <c r="J11" s="767"/>
      <c r="K11" s="767"/>
      <c r="L11" s="782"/>
      <c r="M11" s="191"/>
      <c r="N11" s="191"/>
      <c r="O11" s="191"/>
      <c r="P11" s="140"/>
    </row>
    <row r="12" spans="1:17" ht="59.25" customHeight="1" x14ac:dyDescent="0.25">
      <c r="A12" s="766"/>
      <c r="B12" s="768"/>
      <c r="C12" s="225" t="s">
        <v>1</v>
      </c>
      <c r="D12" s="225" t="s">
        <v>72</v>
      </c>
      <c r="E12" s="225" t="s">
        <v>0</v>
      </c>
      <c r="F12" s="225" t="s">
        <v>1</v>
      </c>
      <c r="G12" s="225" t="s">
        <v>72</v>
      </c>
      <c r="H12" s="225" t="s">
        <v>73</v>
      </c>
      <c r="I12" s="225" t="s">
        <v>0</v>
      </c>
      <c r="J12" s="225" t="s">
        <v>1</v>
      </c>
      <c r="K12" s="225" t="s">
        <v>72</v>
      </c>
      <c r="L12" s="224" t="s">
        <v>74</v>
      </c>
      <c r="M12" s="191"/>
      <c r="N12" s="191"/>
      <c r="O12" s="191"/>
      <c r="P12" s="140"/>
    </row>
    <row r="13" spans="1:17" ht="14.25" customHeight="1" thickBot="1" x14ac:dyDescent="0.3">
      <c r="A13" s="223">
        <v>1</v>
      </c>
      <c r="B13" s="222">
        <v>2</v>
      </c>
      <c r="C13" s="219">
        <v>3</v>
      </c>
      <c r="D13" s="221">
        <v>4</v>
      </c>
      <c r="E13" s="221">
        <v>5</v>
      </c>
      <c r="F13" s="219">
        <v>6</v>
      </c>
      <c r="G13" s="219">
        <v>7</v>
      </c>
      <c r="H13" s="219">
        <v>8</v>
      </c>
      <c r="I13" s="220">
        <v>9</v>
      </c>
      <c r="J13" s="219">
        <v>10</v>
      </c>
      <c r="K13" s="219">
        <v>11</v>
      </c>
      <c r="L13" s="218">
        <v>12</v>
      </c>
      <c r="M13" s="191"/>
      <c r="N13" s="191"/>
      <c r="O13" s="191"/>
      <c r="P13" s="140"/>
    </row>
    <row r="14" spans="1:17" ht="14.25" customHeight="1" x14ac:dyDescent="0.25">
      <c r="A14" s="217"/>
      <c r="B14" s="216" t="s">
        <v>197</v>
      </c>
      <c r="C14" s="213"/>
      <c r="D14" s="215"/>
      <c r="E14" s="215"/>
      <c r="F14" s="213"/>
      <c r="G14" s="213"/>
      <c r="H14" s="213"/>
      <c r="I14" s="214"/>
      <c r="J14" s="213"/>
      <c r="K14" s="213"/>
      <c r="L14" s="212"/>
      <c r="M14" s="191"/>
      <c r="N14" s="191"/>
      <c r="O14" s="191"/>
      <c r="P14" s="140"/>
    </row>
    <row r="15" spans="1:17" ht="18" customHeight="1" x14ac:dyDescent="0.25">
      <c r="A15" s="761" t="s">
        <v>196</v>
      </c>
      <c r="B15" s="729" t="s">
        <v>195</v>
      </c>
      <c r="C15" s="731" t="s">
        <v>15</v>
      </c>
      <c r="D15" s="759">
        <v>3.56</v>
      </c>
      <c r="E15" s="763"/>
      <c r="F15" s="769"/>
      <c r="G15" s="769"/>
      <c r="H15" s="771"/>
      <c r="I15" s="174" t="s">
        <v>201</v>
      </c>
      <c r="J15" s="194" t="s">
        <v>201</v>
      </c>
      <c r="K15" s="211" t="s">
        <v>201</v>
      </c>
      <c r="L15" s="192" t="s">
        <v>201</v>
      </c>
      <c r="M15" s="191"/>
      <c r="N15" s="191"/>
      <c r="O15" s="191"/>
      <c r="P15" s="140"/>
    </row>
    <row r="16" spans="1:17" s="109" customFormat="1" ht="30.75" customHeight="1" x14ac:dyDescent="0.2">
      <c r="A16" s="762"/>
      <c r="B16" s="730"/>
      <c r="C16" s="732"/>
      <c r="D16" s="760"/>
      <c r="E16" s="764"/>
      <c r="F16" s="770"/>
      <c r="G16" s="770"/>
      <c r="H16" s="772"/>
      <c r="I16" s="174" t="s">
        <v>194</v>
      </c>
      <c r="J16" s="194" t="s">
        <v>4</v>
      </c>
      <c r="K16" s="195">
        <v>409.4</v>
      </c>
      <c r="L16" s="192" t="s">
        <v>91</v>
      </c>
      <c r="M16" s="210"/>
      <c r="N16" s="210"/>
      <c r="O16" s="210"/>
      <c r="P16" s="209"/>
    </row>
    <row r="17" spans="1:16" ht="49.5" customHeight="1" x14ac:dyDescent="0.25">
      <c r="A17" s="728" t="s">
        <v>80</v>
      </c>
      <c r="B17" s="729" t="s">
        <v>193</v>
      </c>
      <c r="C17" s="731" t="s">
        <v>15</v>
      </c>
      <c r="D17" s="776">
        <v>1.08</v>
      </c>
      <c r="E17" s="722"/>
      <c r="F17" s="725"/>
      <c r="G17" s="771"/>
      <c r="H17" s="771"/>
      <c r="I17" s="174" t="s">
        <v>192</v>
      </c>
      <c r="J17" s="194" t="s">
        <v>5</v>
      </c>
      <c r="K17" s="195">
        <v>2.5100000000000001E-2</v>
      </c>
      <c r="L17" s="201" t="s">
        <v>82</v>
      </c>
      <c r="M17" s="191"/>
      <c r="N17" s="191"/>
      <c r="O17" s="191"/>
      <c r="P17" s="140"/>
    </row>
    <row r="18" spans="1:16" ht="69" customHeight="1" x14ac:dyDescent="0.25">
      <c r="A18" s="728"/>
      <c r="B18" s="752"/>
      <c r="C18" s="756"/>
      <c r="D18" s="776"/>
      <c r="E18" s="723"/>
      <c r="F18" s="726"/>
      <c r="G18" s="773"/>
      <c r="H18" s="773"/>
      <c r="I18" s="174" t="s">
        <v>189</v>
      </c>
      <c r="J18" s="194" t="s">
        <v>5</v>
      </c>
      <c r="K18" s="195">
        <v>1.2E-2</v>
      </c>
      <c r="L18" s="201" t="s">
        <v>82</v>
      </c>
      <c r="M18" s="191"/>
      <c r="N18" s="191"/>
      <c r="O18" s="191"/>
      <c r="P18" s="140"/>
    </row>
    <row r="19" spans="1:16" ht="22.5" customHeight="1" x14ac:dyDescent="0.25">
      <c r="A19" s="728"/>
      <c r="B19" s="730"/>
      <c r="C19" s="732"/>
      <c r="D19" s="776"/>
      <c r="E19" s="724"/>
      <c r="F19" s="727"/>
      <c r="G19" s="772"/>
      <c r="H19" s="772"/>
      <c r="I19" s="174" t="s">
        <v>33</v>
      </c>
      <c r="J19" s="194" t="s">
        <v>5</v>
      </c>
      <c r="K19" s="195">
        <v>5.3600000000000002E-2</v>
      </c>
      <c r="L19" s="201" t="s">
        <v>82</v>
      </c>
      <c r="M19" s="191"/>
      <c r="N19" s="191"/>
      <c r="O19" s="191"/>
      <c r="P19" s="140"/>
    </row>
    <row r="20" spans="1:16" ht="33.75" customHeight="1" x14ac:dyDescent="0.25">
      <c r="A20" s="208" t="s">
        <v>86</v>
      </c>
      <c r="B20" s="207" t="s">
        <v>24</v>
      </c>
      <c r="C20" s="206" t="s">
        <v>15</v>
      </c>
      <c r="D20" s="205">
        <v>1.2549999999999999</v>
      </c>
      <c r="E20" s="204"/>
      <c r="F20" s="203"/>
      <c r="G20" s="202"/>
      <c r="H20" s="202"/>
      <c r="I20" s="174" t="s">
        <v>33</v>
      </c>
      <c r="J20" s="194" t="s">
        <v>5</v>
      </c>
      <c r="K20" s="195">
        <v>5.8999999999999997E-2</v>
      </c>
      <c r="L20" s="201" t="s">
        <v>82</v>
      </c>
      <c r="M20" s="191"/>
      <c r="N20" s="191"/>
      <c r="O20" s="191"/>
      <c r="P20" s="140"/>
    </row>
    <row r="21" spans="1:16" s="116" customFormat="1" ht="23.25" customHeight="1" x14ac:dyDescent="0.25">
      <c r="A21" s="774" t="s">
        <v>87</v>
      </c>
      <c r="B21" s="729" t="s">
        <v>191</v>
      </c>
      <c r="C21" s="731" t="s">
        <v>15</v>
      </c>
      <c r="D21" s="775">
        <v>1.2549999999999999</v>
      </c>
      <c r="E21" s="778"/>
      <c r="F21" s="771"/>
      <c r="G21" s="771"/>
      <c r="H21" s="771"/>
      <c r="I21" s="174" t="s">
        <v>22</v>
      </c>
      <c r="J21" s="194" t="s">
        <v>17</v>
      </c>
      <c r="K21" s="200">
        <v>0.22589999999999999</v>
      </c>
      <c r="L21" s="199" t="s">
        <v>82</v>
      </c>
      <c r="M21" s="198"/>
      <c r="N21" s="198"/>
      <c r="O21" s="198"/>
      <c r="P21" s="197"/>
    </row>
    <row r="22" spans="1:16" s="116" customFormat="1" ht="43.5" customHeight="1" x14ac:dyDescent="0.25">
      <c r="A22" s="774"/>
      <c r="B22" s="752"/>
      <c r="C22" s="756"/>
      <c r="D22" s="775"/>
      <c r="E22" s="779"/>
      <c r="F22" s="773"/>
      <c r="G22" s="773"/>
      <c r="H22" s="773"/>
      <c r="I22" s="174" t="s">
        <v>190</v>
      </c>
      <c r="J22" s="194" t="s">
        <v>5</v>
      </c>
      <c r="K22" s="200">
        <v>2.75E-2</v>
      </c>
      <c r="L22" s="192" t="s">
        <v>91</v>
      </c>
      <c r="M22" s="198"/>
      <c r="N22" s="198"/>
      <c r="O22" s="198"/>
      <c r="P22" s="197"/>
    </row>
    <row r="23" spans="1:16" s="116" customFormat="1" ht="68.25" customHeight="1" x14ac:dyDescent="0.25">
      <c r="A23" s="774"/>
      <c r="B23" s="752"/>
      <c r="C23" s="756"/>
      <c r="D23" s="775"/>
      <c r="E23" s="779"/>
      <c r="F23" s="773"/>
      <c r="G23" s="773"/>
      <c r="H23" s="773"/>
      <c r="I23" s="174" t="s">
        <v>189</v>
      </c>
      <c r="J23" s="194" t="s">
        <v>5</v>
      </c>
      <c r="K23" s="200">
        <v>1.34E-2</v>
      </c>
      <c r="L23" s="192" t="s">
        <v>91</v>
      </c>
      <c r="M23" s="198"/>
      <c r="N23" s="198"/>
      <c r="O23" s="198"/>
      <c r="P23" s="197"/>
    </row>
    <row r="24" spans="1:16" s="116" customFormat="1" ht="30" customHeight="1" x14ac:dyDescent="0.25">
      <c r="A24" s="774"/>
      <c r="B24" s="730"/>
      <c r="C24" s="732"/>
      <c r="D24" s="775"/>
      <c r="E24" s="780"/>
      <c r="F24" s="772"/>
      <c r="G24" s="772"/>
      <c r="H24" s="772"/>
      <c r="I24" s="174" t="s">
        <v>33</v>
      </c>
      <c r="J24" s="194" t="s">
        <v>5</v>
      </c>
      <c r="K24" s="200">
        <v>6.2199999999999998E-2</v>
      </c>
      <c r="L24" s="199" t="s">
        <v>82</v>
      </c>
      <c r="M24" s="198"/>
      <c r="N24" s="198"/>
      <c r="O24" s="198"/>
      <c r="P24" s="197"/>
    </row>
    <row r="25" spans="1:16" ht="15.75" x14ac:dyDescent="0.25">
      <c r="A25" s="753" t="s">
        <v>188</v>
      </c>
      <c r="B25" s="754"/>
      <c r="C25" s="754"/>
      <c r="D25" s="754"/>
      <c r="E25" s="754"/>
      <c r="F25" s="754"/>
      <c r="G25" s="754"/>
      <c r="H25" s="754"/>
      <c r="I25" s="754"/>
      <c r="J25" s="754"/>
      <c r="K25" s="754"/>
      <c r="L25" s="755"/>
      <c r="M25" s="191"/>
      <c r="N25" s="191"/>
      <c r="O25" s="191"/>
      <c r="P25" s="140"/>
    </row>
    <row r="26" spans="1:16" ht="15" customHeight="1" x14ac:dyDescent="0.25">
      <c r="A26" s="728" t="s">
        <v>94</v>
      </c>
      <c r="B26" s="729" t="s">
        <v>187</v>
      </c>
      <c r="C26" s="731" t="s">
        <v>138</v>
      </c>
      <c r="D26" s="759">
        <v>0.48</v>
      </c>
      <c r="E26" s="757" t="s">
        <v>186</v>
      </c>
      <c r="F26" s="725" t="s">
        <v>185</v>
      </c>
      <c r="G26" s="771">
        <v>0.48</v>
      </c>
      <c r="H26" s="771" t="s">
        <v>78</v>
      </c>
      <c r="I26" s="787"/>
      <c r="J26" s="788"/>
      <c r="K26" s="788"/>
      <c r="L26" s="789" t="s">
        <v>82</v>
      </c>
      <c r="M26" s="191"/>
      <c r="N26" s="191"/>
      <c r="O26" s="191"/>
      <c r="P26" s="140"/>
    </row>
    <row r="27" spans="1:16" ht="15.75" x14ac:dyDescent="0.25">
      <c r="A27" s="728"/>
      <c r="B27" s="730"/>
      <c r="C27" s="732"/>
      <c r="D27" s="760"/>
      <c r="E27" s="758"/>
      <c r="F27" s="727"/>
      <c r="G27" s="772"/>
      <c r="H27" s="772"/>
      <c r="I27" s="787"/>
      <c r="J27" s="788"/>
      <c r="K27" s="788"/>
      <c r="L27" s="790"/>
      <c r="M27" s="191"/>
      <c r="N27" s="191"/>
      <c r="O27" s="191"/>
      <c r="P27" s="140"/>
    </row>
    <row r="28" spans="1:16" ht="15" customHeight="1" x14ac:dyDescent="0.25">
      <c r="A28" s="728" t="s">
        <v>95</v>
      </c>
      <c r="B28" s="729" t="s">
        <v>184</v>
      </c>
      <c r="C28" s="731" t="s">
        <v>15</v>
      </c>
      <c r="D28" s="740">
        <v>1.08</v>
      </c>
      <c r="E28" s="757" t="s">
        <v>183</v>
      </c>
      <c r="F28" s="731" t="s">
        <v>15</v>
      </c>
      <c r="G28" s="771">
        <v>1.08</v>
      </c>
      <c r="H28" s="771" t="s">
        <v>78</v>
      </c>
      <c r="I28" s="731"/>
      <c r="J28" s="731"/>
      <c r="K28" s="783"/>
      <c r="L28" s="785" t="s">
        <v>91</v>
      </c>
      <c r="M28" s="191"/>
      <c r="N28" s="191"/>
      <c r="O28" s="191"/>
      <c r="P28" s="140"/>
    </row>
    <row r="29" spans="1:16" ht="25.5" customHeight="1" x14ac:dyDescent="0.25">
      <c r="A29" s="728"/>
      <c r="B29" s="730"/>
      <c r="C29" s="732"/>
      <c r="D29" s="740"/>
      <c r="E29" s="758"/>
      <c r="F29" s="732"/>
      <c r="G29" s="772"/>
      <c r="H29" s="772"/>
      <c r="I29" s="732"/>
      <c r="J29" s="732"/>
      <c r="K29" s="784"/>
      <c r="L29" s="786"/>
      <c r="M29" s="191"/>
      <c r="N29" s="191"/>
      <c r="O29" s="191"/>
      <c r="P29" s="140"/>
    </row>
    <row r="30" spans="1:16" ht="15" customHeight="1" x14ac:dyDescent="0.25">
      <c r="A30" s="728" t="s">
        <v>96</v>
      </c>
      <c r="B30" s="729" t="s">
        <v>182</v>
      </c>
      <c r="C30" s="731" t="s">
        <v>15</v>
      </c>
      <c r="D30" s="733">
        <v>1.11E-2</v>
      </c>
      <c r="E30" s="757" t="s">
        <v>181</v>
      </c>
      <c r="F30" s="731" t="s">
        <v>15</v>
      </c>
      <c r="G30" s="733">
        <v>1.11E-2</v>
      </c>
      <c r="H30" s="771" t="s">
        <v>78</v>
      </c>
      <c r="I30" s="731"/>
      <c r="J30" s="725"/>
      <c r="K30" s="725"/>
      <c r="L30" s="785" t="s">
        <v>91</v>
      </c>
      <c r="M30" s="191"/>
      <c r="N30" s="191"/>
      <c r="O30" s="191"/>
      <c r="P30" s="140"/>
    </row>
    <row r="31" spans="1:16" ht="28.5" customHeight="1" x14ac:dyDescent="0.25">
      <c r="A31" s="728"/>
      <c r="B31" s="752"/>
      <c r="C31" s="756"/>
      <c r="D31" s="733"/>
      <c r="E31" s="781"/>
      <c r="F31" s="756"/>
      <c r="G31" s="733"/>
      <c r="H31" s="773"/>
      <c r="I31" s="732"/>
      <c r="J31" s="727"/>
      <c r="K31" s="727"/>
      <c r="L31" s="786"/>
      <c r="M31" s="191"/>
      <c r="N31" s="191"/>
      <c r="O31" s="191"/>
      <c r="P31" s="140"/>
    </row>
    <row r="32" spans="1:16" ht="29.25" customHeight="1" x14ac:dyDescent="0.25">
      <c r="A32" s="728" t="s">
        <v>97</v>
      </c>
      <c r="B32" s="729" t="s">
        <v>180</v>
      </c>
      <c r="C32" s="731" t="s">
        <v>15</v>
      </c>
      <c r="D32" s="733">
        <v>1.11E-2</v>
      </c>
      <c r="E32" s="722"/>
      <c r="F32" s="725"/>
      <c r="G32" s="771"/>
      <c r="H32" s="771"/>
      <c r="I32" s="174" t="s">
        <v>51</v>
      </c>
      <c r="J32" s="194" t="s">
        <v>5</v>
      </c>
      <c r="K32" s="196">
        <v>2.9999999999999997E-4</v>
      </c>
      <c r="L32" s="192" t="s">
        <v>91</v>
      </c>
      <c r="M32" s="191"/>
      <c r="N32" s="191"/>
      <c r="O32" s="191"/>
      <c r="P32" s="140"/>
    </row>
    <row r="33" spans="1:17" ht="84.75" customHeight="1" x14ac:dyDescent="0.25">
      <c r="A33" s="728"/>
      <c r="B33" s="730"/>
      <c r="C33" s="732"/>
      <c r="D33" s="733"/>
      <c r="E33" s="724"/>
      <c r="F33" s="727"/>
      <c r="G33" s="772"/>
      <c r="H33" s="772"/>
      <c r="I33" s="174" t="s">
        <v>179</v>
      </c>
      <c r="J33" s="194" t="s">
        <v>8</v>
      </c>
      <c r="K33" s="196">
        <v>5.6000000000000001E-2</v>
      </c>
      <c r="L33" s="192" t="s">
        <v>91</v>
      </c>
      <c r="M33" s="191"/>
      <c r="N33" s="191"/>
      <c r="O33" s="191"/>
      <c r="P33" s="140"/>
    </row>
    <row r="34" spans="1:17" ht="49.5" customHeight="1" x14ac:dyDescent="0.25">
      <c r="A34" s="728" t="s">
        <v>111</v>
      </c>
      <c r="B34" s="742" t="s">
        <v>178</v>
      </c>
      <c r="C34" s="741" t="s">
        <v>15</v>
      </c>
      <c r="D34" s="740">
        <v>1.08</v>
      </c>
      <c r="E34" s="745"/>
      <c r="F34" s="791"/>
      <c r="G34" s="792"/>
      <c r="H34" s="792"/>
      <c r="I34" s="174" t="s">
        <v>177</v>
      </c>
      <c r="J34" s="194" t="s">
        <v>4</v>
      </c>
      <c r="K34" s="195">
        <v>110.2</v>
      </c>
      <c r="L34" s="192" t="s">
        <v>91</v>
      </c>
      <c r="M34" s="191"/>
      <c r="N34" s="191"/>
      <c r="O34" s="191"/>
      <c r="P34" s="140"/>
    </row>
    <row r="35" spans="1:17" ht="35.25" customHeight="1" x14ac:dyDescent="0.25">
      <c r="A35" s="728"/>
      <c r="B35" s="742"/>
      <c r="C35" s="741"/>
      <c r="D35" s="740"/>
      <c r="E35" s="745"/>
      <c r="F35" s="791"/>
      <c r="G35" s="792"/>
      <c r="H35" s="792"/>
      <c r="I35" s="174" t="s">
        <v>176</v>
      </c>
      <c r="J35" s="194" t="s">
        <v>136</v>
      </c>
      <c r="K35" s="195">
        <v>7.3440000000000003</v>
      </c>
      <c r="L35" s="192" t="s">
        <v>91</v>
      </c>
      <c r="M35" s="191"/>
      <c r="N35" s="191"/>
      <c r="O35" s="191"/>
      <c r="P35" s="140"/>
    </row>
    <row r="36" spans="1:17" ht="35.25" customHeight="1" x14ac:dyDescent="0.25">
      <c r="A36" s="743" t="s">
        <v>112</v>
      </c>
      <c r="B36" s="742" t="s">
        <v>175</v>
      </c>
      <c r="C36" s="741" t="s">
        <v>138</v>
      </c>
      <c r="D36" s="740">
        <v>0.34129999999999999</v>
      </c>
      <c r="E36" s="745"/>
      <c r="F36" s="791"/>
      <c r="G36" s="792"/>
      <c r="H36" s="792"/>
      <c r="I36" s="174" t="s">
        <v>174</v>
      </c>
      <c r="J36" s="194" t="s">
        <v>43</v>
      </c>
      <c r="K36" s="195">
        <v>2.2869999999999999</v>
      </c>
      <c r="L36" s="192" t="s">
        <v>91</v>
      </c>
      <c r="M36" s="191"/>
      <c r="N36" s="191"/>
      <c r="O36" s="191"/>
      <c r="P36" s="140"/>
    </row>
    <row r="37" spans="1:17" ht="48.75" customHeight="1" x14ac:dyDescent="0.25">
      <c r="A37" s="744"/>
      <c r="B37" s="742"/>
      <c r="C37" s="741"/>
      <c r="D37" s="740"/>
      <c r="E37" s="745"/>
      <c r="F37" s="791"/>
      <c r="G37" s="792"/>
      <c r="H37" s="792"/>
      <c r="I37" s="174" t="s">
        <v>173</v>
      </c>
      <c r="J37" s="194" t="s">
        <v>141</v>
      </c>
      <c r="K37" s="193">
        <v>105</v>
      </c>
      <c r="L37" s="192" t="s">
        <v>91</v>
      </c>
      <c r="M37" s="191"/>
      <c r="N37" s="191"/>
      <c r="O37" s="191"/>
      <c r="P37" s="140"/>
    </row>
    <row r="38" spans="1:17" ht="39.75" customHeight="1" x14ac:dyDescent="0.25">
      <c r="A38" s="734" t="s">
        <v>113</v>
      </c>
      <c r="B38" s="737" t="s">
        <v>172</v>
      </c>
      <c r="C38" s="738"/>
      <c r="D38" s="739"/>
      <c r="E38" s="750"/>
      <c r="F38" s="751"/>
      <c r="G38" s="751"/>
      <c r="H38" s="751"/>
      <c r="I38" s="158" t="s">
        <v>171</v>
      </c>
      <c r="J38" s="157" t="s">
        <v>9</v>
      </c>
      <c r="K38" s="164">
        <v>0.12620000000000001</v>
      </c>
      <c r="L38" s="155" t="s">
        <v>91</v>
      </c>
      <c r="M38" s="141"/>
      <c r="N38" s="141"/>
      <c r="O38" s="141"/>
      <c r="P38" s="140"/>
    </row>
    <row r="39" spans="1:17" ht="40.5" customHeight="1" x14ac:dyDescent="0.25">
      <c r="A39" s="735"/>
      <c r="B39" s="737"/>
      <c r="C39" s="738"/>
      <c r="D39" s="739"/>
      <c r="E39" s="750"/>
      <c r="F39" s="751"/>
      <c r="G39" s="751"/>
      <c r="H39" s="751"/>
      <c r="I39" s="158" t="s">
        <v>170</v>
      </c>
      <c r="J39" s="157" t="s">
        <v>141</v>
      </c>
      <c r="K39" s="164">
        <v>48.48</v>
      </c>
      <c r="L39" s="155" t="s">
        <v>91</v>
      </c>
      <c r="M39" s="141"/>
      <c r="N39" s="141"/>
      <c r="O39" s="141"/>
      <c r="P39" s="140"/>
    </row>
    <row r="40" spans="1:17" ht="39" customHeight="1" x14ac:dyDescent="0.25">
      <c r="A40" s="735"/>
      <c r="B40" s="737"/>
      <c r="C40" s="738"/>
      <c r="D40" s="739"/>
      <c r="E40" s="750"/>
      <c r="F40" s="751"/>
      <c r="G40" s="751"/>
      <c r="H40" s="751"/>
      <c r="I40" s="158" t="s">
        <v>169</v>
      </c>
      <c r="J40" s="157" t="s">
        <v>166</v>
      </c>
      <c r="K40" s="164">
        <v>0.02</v>
      </c>
      <c r="L40" s="155" t="s">
        <v>91</v>
      </c>
      <c r="M40" s="141"/>
      <c r="N40" s="141"/>
      <c r="O40" s="141"/>
      <c r="P40" s="140"/>
    </row>
    <row r="41" spans="1:17" ht="39.75" customHeight="1" x14ac:dyDescent="0.25">
      <c r="A41" s="735"/>
      <c r="B41" s="737"/>
      <c r="C41" s="738"/>
      <c r="D41" s="739"/>
      <c r="E41" s="750"/>
      <c r="F41" s="751"/>
      <c r="G41" s="751"/>
      <c r="H41" s="751"/>
      <c r="I41" s="158" t="s">
        <v>168</v>
      </c>
      <c r="J41" s="157" t="s">
        <v>166</v>
      </c>
      <c r="K41" s="164">
        <v>0.02</v>
      </c>
      <c r="L41" s="155" t="s">
        <v>91</v>
      </c>
      <c r="M41" s="141"/>
      <c r="N41" s="141"/>
      <c r="O41" s="141"/>
      <c r="P41" s="140"/>
    </row>
    <row r="42" spans="1:17" ht="38.25" customHeight="1" x14ac:dyDescent="0.25">
      <c r="A42" s="735"/>
      <c r="B42" s="737"/>
      <c r="C42" s="738"/>
      <c r="D42" s="739"/>
      <c r="E42" s="750"/>
      <c r="F42" s="751"/>
      <c r="G42" s="751"/>
      <c r="H42" s="751"/>
      <c r="I42" s="158" t="s">
        <v>167</v>
      </c>
      <c r="J42" s="157" t="s">
        <v>166</v>
      </c>
      <c r="K42" s="164">
        <v>0.2</v>
      </c>
      <c r="L42" s="155" t="s">
        <v>91</v>
      </c>
      <c r="M42" s="141"/>
      <c r="N42" s="141"/>
      <c r="O42" s="141"/>
      <c r="P42" s="140"/>
    </row>
    <row r="43" spans="1:17" ht="39" customHeight="1" x14ac:dyDescent="0.25">
      <c r="A43" s="735"/>
      <c r="B43" s="737"/>
      <c r="C43" s="738"/>
      <c r="D43" s="739"/>
      <c r="E43" s="750"/>
      <c r="F43" s="751"/>
      <c r="G43" s="751"/>
      <c r="H43" s="751"/>
      <c r="I43" s="158" t="s">
        <v>165</v>
      </c>
      <c r="J43" s="157" t="s">
        <v>43</v>
      </c>
      <c r="K43" s="164">
        <v>0.04</v>
      </c>
      <c r="L43" s="155" t="s">
        <v>91</v>
      </c>
      <c r="M43" s="141"/>
      <c r="N43" s="141"/>
      <c r="O43" s="141"/>
      <c r="P43" s="140"/>
    </row>
    <row r="44" spans="1:17" ht="34.5" customHeight="1" thickBot="1" x14ac:dyDescent="0.3">
      <c r="A44" s="736"/>
      <c r="B44" s="737"/>
      <c r="C44" s="738"/>
      <c r="D44" s="739"/>
      <c r="E44" s="750"/>
      <c r="F44" s="751"/>
      <c r="G44" s="751"/>
      <c r="H44" s="751"/>
      <c r="I44" s="158" t="s">
        <v>164</v>
      </c>
      <c r="J44" s="157" t="s">
        <v>43</v>
      </c>
      <c r="K44" s="164">
        <v>0.04</v>
      </c>
      <c r="L44" s="155" t="s">
        <v>91</v>
      </c>
      <c r="M44" s="141"/>
      <c r="N44" s="141"/>
      <c r="O44" s="141"/>
      <c r="P44" s="140"/>
    </row>
    <row r="45" spans="1:17" ht="15.75" x14ac:dyDescent="0.25">
      <c r="A45" s="746" t="s">
        <v>163</v>
      </c>
      <c r="B45" s="747"/>
      <c r="C45" s="747"/>
      <c r="D45" s="747"/>
      <c r="E45" s="747"/>
      <c r="F45" s="747"/>
      <c r="G45" s="747"/>
      <c r="H45" s="747"/>
      <c r="I45" s="747"/>
      <c r="J45" s="748"/>
      <c r="K45" s="748"/>
      <c r="L45" s="749"/>
      <c r="M45" s="141"/>
      <c r="N45" s="141"/>
      <c r="O45" s="141"/>
      <c r="P45" s="140"/>
    </row>
    <row r="46" spans="1:17" s="187" customFormat="1" ht="31.5" x14ac:dyDescent="0.25">
      <c r="A46" s="158" t="s">
        <v>99</v>
      </c>
      <c r="B46" s="174" t="s">
        <v>162</v>
      </c>
      <c r="C46" s="157" t="s">
        <v>161</v>
      </c>
      <c r="D46" s="157">
        <v>11</v>
      </c>
      <c r="E46" s="158" t="s">
        <v>160</v>
      </c>
      <c r="F46" s="158" t="s">
        <v>159</v>
      </c>
      <c r="G46" s="190">
        <v>11</v>
      </c>
      <c r="H46" s="158" t="s">
        <v>156</v>
      </c>
      <c r="I46" s="189"/>
      <c r="J46" s="189"/>
      <c r="K46" s="189"/>
      <c r="L46" s="189"/>
      <c r="M46" s="177"/>
      <c r="N46" s="177"/>
      <c r="O46" s="177"/>
      <c r="P46" s="176"/>
      <c r="Q46" s="188"/>
    </row>
    <row r="47" spans="1:17" ht="30.75" customHeight="1" x14ac:dyDescent="0.25">
      <c r="A47" s="718" t="s">
        <v>100</v>
      </c>
      <c r="B47" s="708" t="s">
        <v>158</v>
      </c>
      <c r="C47" s="705" t="s">
        <v>123</v>
      </c>
      <c r="D47" s="720">
        <v>18</v>
      </c>
      <c r="E47" s="711"/>
      <c r="F47" s="705" t="s">
        <v>123</v>
      </c>
      <c r="G47" s="720">
        <v>18</v>
      </c>
      <c r="H47" s="158" t="s">
        <v>156</v>
      </c>
      <c r="I47" s="186" t="s">
        <v>157</v>
      </c>
      <c r="J47" s="185" t="s">
        <v>12</v>
      </c>
      <c r="K47" s="184">
        <v>18</v>
      </c>
      <c r="L47" s="183" t="s">
        <v>91</v>
      </c>
      <c r="M47" s="141"/>
      <c r="N47" s="141"/>
      <c r="O47" s="141"/>
      <c r="P47" s="140"/>
    </row>
    <row r="48" spans="1:17" ht="31.5" x14ac:dyDescent="0.25">
      <c r="A48" s="719"/>
      <c r="B48" s="710"/>
      <c r="C48" s="707"/>
      <c r="D48" s="721"/>
      <c r="E48" s="712"/>
      <c r="F48" s="707"/>
      <c r="G48" s="721"/>
      <c r="H48" s="158" t="s">
        <v>156</v>
      </c>
      <c r="I48" s="158" t="s">
        <v>155</v>
      </c>
      <c r="J48" s="157" t="s">
        <v>43</v>
      </c>
      <c r="K48" s="164">
        <v>0.72</v>
      </c>
      <c r="L48" s="155" t="s">
        <v>91</v>
      </c>
      <c r="M48" s="141"/>
      <c r="N48" s="141"/>
      <c r="O48" s="141"/>
      <c r="P48" s="140"/>
    </row>
    <row r="49" spans="1:16" s="175" customFormat="1" ht="30.75" customHeight="1" x14ac:dyDescent="0.25">
      <c r="A49" s="163" t="s">
        <v>101</v>
      </c>
      <c r="B49" s="158" t="s">
        <v>154</v>
      </c>
      <c r="C49" s="157" t="s">
        <v>138</v>
      </c>
      <c r="D49" s="181">
        <v>1.5</v>
      </c>
      <c r="E49" s="182" t="s">
        <v>153</v>
      </c>
      <c r="F49" s="157" t="s">
        <v>152</v>
      </c>
      <c r="G49" s="181">
        <v>1.5</v>
      </c>
      <c r="H49" s="164" t="s">
        <v>78</v>
      </c>
      <c r="I49" s="178"/>
      <c r="J49" s="164"/>
      <c r="K49" s="164"/>
      <c r="L49" s="155" t="s">
        <v>91</v>
      </c>
      <c r="M49" s="177"/>
      <c r="N49" s="177"/>
      <c r="O49" s="177"/>
      <c r="P49" s="176"/>
    </row>
    <row r="50" spans="1:16" s="175" customFormat="1" ht="28.5" customHeight="1" x14ac:dyDescent="0.25">
      <c r="A50" s="163" t="s">
        <v>116</v>
      </c>
      <c r="B50" s="174" t="s">
        <v>151</v>
      </c>
      <c r="C50" s="161" t="s">
        <v>12</v>
      </c>
      <c r="D50" s="173">
        <v>13</v>
      </c>
      <c r="E50" s="180" t="s">
        <v>150</v>
      </c>
      <c r="F50" s="161" t="s">
        <v>12</v>
      </c>
      <c r="G50" s="179">
        <v>13</v>
      </c>
      <c r="H50" s="171" t="s">
        <v>78</v>
      </c>
      <c r="I50" s="178"/>
      <c r="J50" s="164"/>
      <c r="K50" s="164"/>
      <c r="L50" s="155"/>
      <c r="M50" s="177"/>
      <c r="N50" s="177"/>
      <c r="O50" s="177"/>
      <c r="P50" s="176"/>
    </row>
    <row r="51" spans="1:16" ht="29.25" customHeight="1" x14ac:dyDescent="0.25">
      <c r="A51" s="163" t="s">
        <v>118</v>
      </c>
      <c r="B51" s="174" t="s">
        <v>149</v>
      </c>
      <c r="C51" s="161" t="s">
        <v>12</v>
      </c>
      <c r="D51" s="173">
        <v>13</v>
      </c>
      <c r="E51" s="172"/>
      <c r="F51" s="171"/>
      <c r="G51" s="171"/>
      <c r="H51" s="171"/>
      <c r="I51" s="158" t="s">
        <v>148</v>
      </c>
      <c r="J51" s="157" t="s">
        <v>123</v>
      </c>
      <c r="K51" s="164">
        <v>13</v>
      </c>
      <c r="L51" s="170" t="s">
        <v>82</v>
      </c>
      <c r="M51" s="141"/>
      <c r="N51" s="141"/>
      <c r="O51" s="141"/>
      <c r="P51" s="140"/>
    </row>
    <row r="52" spans="1:16" ht="31.5" x14ac:dyDescent="0.25">
      <c r="A52" s="713" t="s">
        <v>147</v>
      </c>
      <c r="B52" s="708" t="s">
        <v>146</v>
      </c>
      <c r="C52" s="705" t="s">
        <v>138</v>
      </c>
      <c r="D52" s="704">
        <v>1.0900000000000001</v>
      </c>
      <c r="E52" s="757"/>
      <c r="F52" s="793"/>
      <c r="G52" s="793"/>
      <c r="H52" s="793"/>
      <c r="I52" s="158" t="s">
        <v>145</v>
      </c>
      <c r="J52" s="157" t="s">
        <v>9</v>
      </c>
      <c r="K52" s="164">
        <v>0.214</v>
      </c>
      <c r="L52" s="170" t="s">
        <v>82</v>
      </c>
      <c r="M52" s="141"/>
      <c r="N52" s="141"/>
      <c r="O52" s="141"/>
      <c r="P52" s="140"/>
    </row>
    <row r="53" spans="1:16" ht="15.75" x14ac:dyDescent="0.25">
      <c r="A53" s="714"/>
      <c r="B53" s="709"/>
      <c r="C53" s="706"/>
      <c r="D53" s="704"/>
      <c r="E53" s="781"/>
      <c r="F53" s="795"/>
      <c r="G53" s="795"/>
      <c r="H53" s="795"/>
      <c r="I53" s="158" t="s">
        <v>144</v>
      </c>
      <c r="J53" s="157" t="s">
        <v>12</v>
      </c>
      <c r="K53" s="164">
        <v>39</v>
      </c>
      <c r="L53" s="170" t="s">
        <v>82</v>
      </c>
      <c r="M53" s="141"/>
      <c r="N53" s="141"/>
      <c r="O53" s="141"/>
      <c r="P53" s="140"/>
    </row>
    <row r="54" spans="1:16" ht="30" customHeight="1" x14ac:dyDescent="0.25">
      <c r="A54" s="714"/>
      <c r="B54" s="709"/>
      <c r="C54" s="706"/>
      <c r="D54" s="704"/>
      <c r="E54" s="781"/>
      <c r="F54" s="795"/>
      <c r="G54" s="795"/>
      <c r="H54" s="795"/>
      <c r="I54" s="158" t="s">
        <v>143</v>
      </c>
      <c r="J54" s="157" t="s">
        <v>5</v>
      </c>
      <c r="K54" s="164">
        <v>1.1000000000000001E-3</v>
      </c>
      <c r="L54" s="170" t="s">
        <v>82</v>
      </c>
      <c r="M54" s="141"/>
      <c r="N54" s="141"/>
      <c r="O54" s="141"/>
      <c r="P54" s="140"/>
    </row>
    <row r="55" spans="1:16" ht="15.75" x14ac:dyDescent="0.25">
      <c r="A55" s="715"/>
      <c r="B55" s="710"/>
      <c r="C55" s="707"/>
      <c r="D55" s="704"/>
      <c r="E55" s="758"/>
      <c r="F55" s="794"/>
      <c r="G55" s="794"/>
      <c r="H55" s="794"/>
      <c r="I55" s="158" t="s">
        <v>142</v>
      </c>
      <c r="J55" s="157" t="s">
        <v>141</v>
      </c>
      <c r="K55" s="164">
        <v>109</v>
      </c>
      <c r="L55" s="170" t="s">
        <v>82</v>
      </c>
      <c r="M55" s="141"/>
      <c r="N55" s="141"/>
      <c r="O55" s="141"/>
      <c r="P55" s="140"/>
    </row>
    <row r="56" spans="1:16" ht="30" customHeight="1" x14ac:dyDescent="0.25">
      <c r="A56" s="717" t="s">
        <v>140</v>
      </c>
      <c r="B56" s="708" t="s">
        <v>139</v>
      </c>
      <c r="C56" s="705" t="s">
        <v>138</v>
      </c>
      <c r="D56" s="716">
        <v>1.8</v>
      </c>
      <c r="E56" s="757"/>
      <c r="F56" s="793"/>
      <c r="G56" s="793"/>
      <c r="H56" s="793"/>
      <c r="I56" s="158" t="s">
        <v>137</v>
      </c>
      <c r="J56" s="157" t="s">
        <v>136</v>
      </c>
      <c r="K56" s="169">
        <v>0.14399999999999999</v>
      </c>
      <c r="L56" s="155" t="s">
        <v>91</v>
      </c>
      <c r="M56" s="141"/>
      <c r="N56" s="141"/>
      <c r="O56" s="141"/>
      <c r="P56" s="140"/>
    </row>
    <row r="57" spans="1:16" ht="31.5" x14ac:dyDescent="0.25">
      <c r="A57" s="717"/>
      <c r="B57" s="710"/>
      <c r="C57" s="707"/>
      <c r="D57" s="716"/>
      <c r="E57" s="758"/>
      <c r="F57" s="794"/>
      <c r="G57" s="794"/>
      <c r="H57" s="794"/>
      <c r="I57" s="158" t="s">
        <v>135</v>
      </c>
      <c r="J57" s="157" t="s">
        <v>134</v>
      </c>
      <c r="K57" s="164">
        <v>0.18099999999999999</v>
      </c>
      <c r="L57" s="155" t="s">
        <v>91</v>
      </c>
      <c r="M57" s="141"/>
      <c r="N57" s="141"/>
      <c r="O57" s="141"/>
      <c r="P57" s="140"/>
    </row>
    <row r="58" spans="1:16" s="153" customFormat="1" ht="30" customHeight="1" x14ac:dyDescent="0.25">
      <c r="A58" s="163" t="s">
        <v>133</v>
      </c>
      <c r="B58" s="168" t="s">
        <v>132</v>
      </c>
      <c r="C58" s="167" t="s">
        <v>12</v>
      </c>
      <c r="D58" s="156">
        <v>0.05</v>
      </c>
      <c r="E58" s="166" t="s">
        <v>131</v>
      </c>
      <c r="F58" s="164" t="s">
        <v>12</v>
      </c>
      <c r="G58" s="164">
        <v>5</v>
      </c>
      <c r="H58" s="164" t="s">
        <v>78</v>
      </c>
      <c r="I58" s="158"/>
      <c r="J58" s="157"/>
      <c r="K58" s="164"/>
      <c r="L58" s="155"/>
      <c r="M58" s="141"/>
      <c r="N58" s="141"/>
      <c r="O58" s="141"/>
      <c r="P58" s="154"/>
    </row>
    <row r="59" spans="1:16" s="153" customFormat="1" ht="33" customHeight="1" x14ac:dyDescent="0.25">
      <c r="A59" s="163" t="s">
        <v>130</v>
      </c>
      <c r="B59" s="162" t="s">
        <v>129</v>
      </c>
      <c r="C59" s="161" t="s">
        <v>123</v>
      </c>
      <c r="D59" s="156">
        <v>0.06</v>
      </c>
      <c r="E59" s="165"/>
      <c r="F59" s="164" t="s">
        <v>12</v>
      </c>
      <c r="G59" s="164">
        <v>6</v>
      </c>
      <c r="H59" s="164" t="s">
        <v>78</v>
      </c>
      <c r="I59" s="158" t="s">
        <v>128</v>
      </c>
      <c r="J59" s="157" t="s">
        <v>127</v>
      </c>
      <c r="K59" s="156">
        <v>0.06</v>
      </c>
      <c r="L59" s="155" t="s">
        <v>91</v>
      </c>
      <c r="M59" s="141"/>
      <c r="N59" s="141"/>
      <c r="O59" s="141"/>
      <c r="P59" s="154"/>
    </row>
    <row r="60" spans="1:16" s="153" customFormat="1" ht="46.5" customHeight="1" thickBot="1" x14ac:dyDescent="0.3">
      <c r="A60" s="163" t="s">
        <v>126</v>
      </c>
      <c r="B60" s="162" t="s">
        <v>125</v>
      </c>
      <c r="C60" s="161" t="s">
        <v>123</v>
      </c>
      <c r="D60" s="156">
        <v>0.14000000000000001</v>
      </c>
      <c r="E60" s="160"/>
      <c r="F60" s="159" t="s">
        <v>12</v>
      </c>
      <c r="G60" s="159">
        <v>14</v>
      </c>
      <c r="H60" s="159" t="s">
        <v>78</v>
      </c>
      <c r="I60" s="158" t="s">
        <v>124</v>
      </c>
      <c r="J60" s="157" t="s">
        <v>123</v>
      </c>
      <c r="K60" s="156">
        <v>0.14000000000000001</v>
      </c>
      <c r="L60" s="155" t="s">
        <v>91</v>
      </c>
      <c r="M60" s="141"/>
      <c r="N60" s="141"/>
      <c r="O60" s="141"/>
      <c r="P60" s="154"/>
    </row>
    <row r="61" spans="1:16" ht="15.75" x14ac:dyDescent="0.25">
      <c r="A61" s="152"/>
      <c r="B61" s="151" t="s">
        <v>117</v>
      </c>
      <c r="C61" s="150"/>
      <c r="D61" s="149"/>
      <c r="E61" s="149"/>
      <c r="F61" s="149"/>
      <c r="G61" s="149"/>
      <c r="H61" s="149"/>
      <c r="I61" s="149"/>
      <c r="J61" s="149"/>
      <c r="K61" s="149"/>
      <c r="L61" s="148"/>
      <c r="M61" s="141"/>
      <c r="N61" s="141"/>
      <c r="O61" s="141"/>
      <c r="P61" s="140"/>
    </row>
    <row r="62" spans="1:16" ht="48" thickBot="1" x14ac:dyDescent="0.3">
      <c r="A62" s="147" t="s">
        <v>122</v>
      </c>
      <c r="B62" s="145" t="s">
        <v>57</v>
      </c>
      <c r="C62" s="144" t="s">
        <v>58</v>
      </c>
      <c r="D62" s="144">
        <v>0.80520000000000003</v>
      </c>
      <c r="E62" s="145"/>
      <c r="F62" s="144"/>
      <c r="G62" s="146"/>
      <c r="H62" s="144"/>
      <c r="I62" s="145"/>
      <c r="J62" s="144"/>
      <c r="K62" s="143"/>
      <c r="L62" s="142"/>
      <c r="M62" s="141"/>
      <c r="N62" s="141"/>
      <c r="O62" s="141"/>
      <c r="P62" s="140"/>
    </row>
    <row r="63" spans="1:16" ht="18.75" x14ac:dyDescent="0.3">
      <c r="A63" s="137"/>
      <c r="B63" s="138"/>
      <c r="C63" s="139"/>
      <c r="D63" s="138"/>
      <c r="E63" s="138"/>
      <c r="F63" s="138"/>
      <c r="G63" s="138"/>
      <c r="H63" s="133"/>
      <c r="I63" s="133"/>
      <c r="J63" s="133"/>
      <c r="K63" s="133"/>
      <c r="L63" s="133"/>
      <c r="M63" s="125"/>
      <c r="N63" s="125"/>
      <c r="O63" s="125"/>
      <c r="P63" s="124"/>
    </row>
    <row r="64" spans="1:16" ht="18.75" x14ac:dyDescent="0.3">
      <c r="A64" s="137"/>
      <c r="B64" s="136"/>
      <c r="C64" s="133"/>
      <c r="D64" s="133"/>
      <c r="E64" s="135"/>
      <c r="F64" s="127"/>
      <c r="G64" s="134"/>
      <c r="H64" s="133"/>
      <c r="I64" s="133"/>
      <c r="J64" s="133"/>
      <c r="K64" s="133"/>
      <c r="L64" s="133"/>
      <c r="M64" s="125"/>
      <c r="N64" s="125"/>
      <c r="O64" s="125"/>
      <c r="P64" s="124"/>
    </row>
    <row r="65" spans="1:16" ht="18.75" x14ac:dyDescent="0.3">
      <c r="A65" s="132"/>
      <c r="B65" s="130"/>
      <c r="C65" s="131"/>
      <c r="D65" s="130"/>
      <c r="E65" s="127"/>
      <c r="F65" s="126"/>
      <c r="G65" s="126"/>
      <c r="H65" s="126"/>
      <c r="I65" s="129" t="s">
        <v>102</v>
      </c>
      <c r="J65" s="128"/>
      <c r="K65" s="127"/>
      <c r="L65" s="126"/>
      <c r="M65" s="125"/>
      <c r="N65" s="125"/>
      <c r="O65" s="125"/>
      <c r="P65" s="124"/>
    </row>
    <row r="66" spans="1:16" ht="15" x14ac:dyDescent="0.25">
      <c r="A66" s="122"/>
      <c r="B66" s="121"/>
      <c r="C66" s="119"/>
      <c r="D66" s="120"/>
      <c r="E66" s="63"/>
      <c r="F66" s="119"/>
      <c r="G66" s="119"/>
      <c r="H66" s="119"/>
      <c r="I66" s="123"/>
      <c r="J66" s="123"/>
      <c r="K66" s="123"/>
      <c r="L66" s="119"/>
      <c r="M66" s="13"/>
      <c r="N66" s="13"/>
      <c r="O66" s="13"/>
    </row>
    <row r="67" spans="1:16" ht="15" x14ac:dyDescent="0.25">
      <c r="A67" s="122"/>
      <c r="B67" s="121"/>
      <c r="C67" s="119"/>
      <c r="D67" s="120"/>
      <c r="E67" s="63"/>
      <c r="F67" s="119"/>
      <c r="G67" s="67"/>
      <c r="H67" s="67"/>
      <c r="I67" s="67" t="s">
        <v>121</v>
      </c>
      <c r="J67" s="67"/>
      <c r="K67" s="67"/>
      <c r="L67" s="67"/>
      <c r="M67" s="13"/>
      <c r="N67" s="13"/>
      <c r="O67" s="13"/>
    </row>
    <row r="68" spans="1:16" ht="15" x14ac:dyDescent="0.25">
      <c r="A68" s="118"/>
      <c r="B68" s="13"/>
      <c r="C68" s="14"/>
      <c r="D68" s="15"/>
      <c r="E68" s="16"/>
      <c r="F68" s="14"/>
      <c r="G68" s="14"/>
      <c r="H68" s="14"/>
      <c r="I68" s="18"/>
      <c r="J68" s="14"/>
      <c r="K68" s="14"/>
      <c r="L68" s="14"/>
      <c r="M68" s="13"/>
      <c r="N68" s="13"/>
      <c r="O68" s="13"/>
    </row>
    <row r="69" spans="1:16" ht="15" x14ac:dyDescent="0.25">
      <c r="A69" s="118"/>
      <c r="B69" s="13"/>
      <c r="C69" s="14"/>
      <c r="D69" s="15"/>
      <c r="E69" s="16"/>
      <c r="F69" s="14"/>
      <c r="G69" s="14"/>
      <c r="H69" s="14"/>
      <c r="I69" s="18"/>
      <c r="J69" s="14"/>
      <c r="K69" s="14"/>
      <c r="L69" s="14"/>
      <c r="M69" s="13"/>
      <c r="N69" s="13"/>
      <c r="O69" s="13"/>
    </row>
    <row r="70" spans="1:16" ht="15" x14ac:dyDescent="0.25">
      <c r="A70" s="118"/>
      <c r="B70" s="13"/>
      <c r="C70" s="14"/>
      <c r="D70" s="15"/>
      <c r="E70" s="16"/>
      <c r="F70" s="14"/>
      <c r="G70" s="14"/>
      <c r="H70" s="14"/>
      <c r="I70" s="18"/>
      <c r="J70" s="14"/>
      <c r="K70" s="14"/>
      <c r="L70" s="14"/>
      <c r="M70" s="13"/>
      <c r="N70" s="13"/>
      <c r="O70" s="13"/>
    </row>
    <row r="71" spans="1:16" ht="15" x14ac:dyDescent="0.25">
      <c r="A71" s="118"/>
      <c r="B71" s="13"/>
      <c r="C71" s="14"/>
      <c r="D71" s="15"/>
      <c r="E71" s="16"/>
      <c r="F71" s="14"/>
      <c r="G71" s="14"/>
      <c r="H71" s="14"/>
      <c r="I71" s="18"/>
      <c r="J71" s="14"/>
      <c r="K71" s="14"/>
      <c r="L71" s="14"/>
      <c r="M71" s="13"/>
      <c r="N71" s="13"/>
      <c r="O71" s="13"/>
    </row>
    <row r="72" spans="1:16" ht="15" x14ac:dyDescent="0.25">
      <c r="A72" s="118"/>
      <c r="B72" s="13"/>
      <c r="C72" s="14"/>
      <c r="D72" s="15"/>
      <c r="E72" s="16"/>
      <c r="F72" s="14"/>
      <c r="G72" s="14"/>
      <c r="H72" s="14"/>
      <c r="I72" s="18"/>
      <c r="J72" s="14"/>
      <c r="K72" s="14"/>
      <c r="L72" s="14"/>
      <c r="M72" s="13"/>
      <c r="N72" s="13"/>
      <c r="O72" s="13"/>
    </row>
    <row r="73" spans="1:16" ht="15" x14ac:dyDescent="0.25">
      <c r="A73" s="118"/>
      <c r="B73" s="13"/>
      <c r="C73" s="14"/>
      <c r="D73" s="15"/>
      <c r="E73" s="16"/>
      <c r="F73" s="14"/>
      <c r="G73" s="14"/>
      <c r="H73" s="14"/>
      <c r="I73" s="18"/>
      <c r="J73" s="14"/>
      <c r="K73" s="14"/>
      <c r="L73" s="14"/>
      <c r="M73" s="13"/>
      <c r="N73" s="13"/>
      <c r="O73" s="13"/>
    </row>
    <row r="74" spans="1:16" ht="15" x14ac:dyDescent="0.25">
      <c r="A74" s="118"/>
      <c r="B74" s="13"/>
      <c r="C74" s="14"/>
      <c r="D74" s="15"/>
      <c r="E74" s="16"/>
      <c r="F74" s="14"/>
      <c r="G74" s="14"/>
      <c r="H74" s="14"/>
      <c r="I74" s="18"/>
      <c r="J74" s="14"/>
      <c r="K74" s="14"/>
      <c r="L74" s="14"/>
      <c r="M74" s="13"/>
      <c r="N74" s="13"/>
      <c r="O74" s="13"/>
    </row>
    <row r="75" spans="1:16" ht="15" x14ac:dyDescent="0.25">
      <c r="A75" s="118"/>
      <c r="B75" s="13"/>
      <c r="C75" s="14"/>
      <c r="D75" s="15"/>
      <c r="E75" s="16"/>
      <c r="F75" s="14"/>
      <c r="G75" s="14"/>
      <c r="H75" s="14"/>
      <c r="I75" s="18"/>
      <c r="J75" s="14"/>
      <c r="K75" s="14"/>
      <c r="L75" s="14"/>
      <c r="M75" s="13"/>
      <c r="N75" s="13"/>
      <c r="O75" s="13"/>
    </row>
    <row r="76" spans="1:16" ht="15" x14ac:dyDescent="0.25">
      <c r="A76" s="118"/>
      <c r="B76" s="13"/>
      <c r="C76" s="14"/>
      <c r="D76" s="15"/>
      <c r="E76" s="16"/>
      <c r="F76" s="14"/>
      <c r="G76" s="14"/>
      <c r="H76" s="14"/>
      <c r="I76" s="18"/>
      <c r="J76" s="14"/>
      <c r="K76" s="14"/>
      <c r="L76" s="14"/>
      <c r="M76" s="13"/>
      <c r="N76" s="13"/>
      <c r="O76" s="13"/>
    </row>
    <row r="77" spans="1:16" ht="15" x14ac:dyDescent="0.25">
      <c r="A77" s="118"/>
      <c r="B77" s="13"/>
      <c r="C77" s="14"/>
      <c r="D77" s="15"/>
      <c r="E77" s="16"/>
      <c r="F77" s="14"/>
      <c r="G77" s="14"/>
      <c r="H77" s="14"/>
      <c r="I77" s="18"/>
      <c r="J77" s="14"/>
      <c r="K77" s="14"/>
      <c r="L77" s="14"/>
      <c r="M77" s="13"/>
      <c r="N77" s="13"/>
      <c r="O77" s="13"/>
    </row>
    <row r="78" spans="1:16" ht="15" x14ac:dyDescent="0.25">
      <c r="A78" s="118"/>
      <c r="B78" s="13"/>
      <c r="C78" s="14"/>
      <c r="D78" s="15"/>
      <c r="E78" s="16"/>
      <c r="F78" s="14"/>
      <c r="G78" s="14"/>
      <c r="H78" s="14"/>
      <c r="I78" s="18"/>
      <c r="J78" s="14"/>
      <c r="K78" s="14"/>
      <c r="L78" s="14"/>
      <c r="M78" s="13"/>
      <c r="N78" s="13"/>
      <c r="O78" s="13"/>
    </row>
    <row r="79" spans="1:16" ht="15" x14ac:dyDescent="0.25">
      <c r="A79" s="118"/>
      <c r="B79" s="13"/>
      <c r="C79" s="14"/>
      <c r="D79" s="15"/>
      <c r="E79" s="16"/>
      <c r="F79" s="14"/>
      <c r="G79" s="14"/>
      <c r="H79" s="14"/>
      <c r="I79" s="18"/>
      <c r="J79" s="14"/>
      <c r="K79" s="14"/>
      <c r="L79" s="14"/>
      <c r="M79" s="13"/>
      <c r="N79" s="13"/>
      <c r="O79" s="13"/>
    </row>
    <row r="80" spans="1:16" ht="15" x14ac:dyDescent="0.25">
      <c r="A80" s="118"/>
      <c r="B80" s="13"/>
      <c r="C80" s="14"/>
      <c r="D80" s="15"/>
      <c r="E80" s="16"/>
      <c r="F80" s="14"/>
      <c r="G80" s="14"/>
      <c r="H80" s="14"/>
      <c r="I80" s="18"/>
      <c r="J80" s="14"/>
      <c r="K80" s="14"/>
      <c r="L80" s="14"/>
      <c r="M80" s="13"/>
      <c r="N80" s="13"/>
      <c r="O80" s="13"/>
    </row>
    <row r="81" spans="1:15" ht="15" x14ac:dyDescent="0.25">
      <c r="A81" s="118"/>
      <c r="B81" s="13"/>
      <c r="C81" s="14"/>
      <c r="D81" s="15"/>
      <c r="E81" s="16"/>
      <c r="F81" s="14"/>
      <c r="G81" s="14"/>
      <c r="H81" s="14"/>
      <c r="I81" s="18"/>
      <c r="J81" s="14"/>
      <c r="K81" s="14"/>
      <c r="L81" s="14"/>
      <c r="M81" s="13"/>
      <c r="N81" s="13"/>
      <c r="O81" s="13"/>
    </row>
    <row r="82" spans="1:15" ht="15" x14ac:dyDescent="0.25">
      <c r="A82" s="118"/>
      <c r="B82" s="13"/>
      <c r="C82" s="14"/>
      <c r="D82" s="15"/>
      <c r="E82" s="16"/>
      <c r="F82" s="14"/>
      <c r="G82" s="14"/>
      <c r="H82" s="14"/>
      <c r="I82" s="18"/>
      <c r="J82" s="14"/>
      <c r="K82" s="14"/>
      <c r="L82" s="14"/>
      <c r="M82" s="13"/>
      <c r="N82" s="13"/>
      <c r="O82" s="13"/>
    </row>
    <row r="83" spans="1:15" ht="15" x14ac:dyDescent="0.25">
      <c r="A83" s="118"/>
      <c r="B83" s="13"/>
      <c r="C83" s="14"/>
      <c r="D83" s="15"/>
      <c r="E83" s="16"/>
      <c r="F83" s="14"/>
      <c r="G83" s="14"/>
      <c r="H83" s="14"/>
      <c r="I83" s="18"/>
      <c r="J83" s="14"/>
      <c r="K83" s="14"/>
      <c r="L83" s="14"/>
      <c r="M83" s="13"/>
      <c r="N83" s="13"/>
      <c r="O83" s="13"/>
    </row>
    <row r="84" spans="1:15" ht="15" x14ac:dyDescent="0.25">
      <c r="A84" s="118"/>
      <c r="B84" s="13"/>
      <c r="C84" s="14"/>
      <c r="D84" s="15"/>
      <c r="E84" s="16"/>
      <c r="F84" s="14"/>
      <c r="G84" s="14"/>
      <c r="H84" s="14"/>
      <c r="I84" s="18"/>
      <c r="J84" s="14"/>
      <c r="K84" s="14"/>
      <c r="L84" s="14"/>
      <c r="M84" s="13"/>
      <c r="N84" s="13"/>
      <c r="O84" s="13"/>
    </row>
    <row r="85" spans="1:15" ht="15" x14ac:dyDescent="0.25">
      <c r="A85" s="118"/>
      <c r="B85" s="13"/>
      <c r="C85" s="14"/>
      <c r="D85" s="15"/>
      <c r="E85" s="16"/>
      <c r="F85" s="14"/>
      <c r="G85" s="14"/>
      <c r="H85" s="14"/>
      <c r="I85" s="18"/>
      <c r="J85" s="14"/>
      <c r="K85" s="14"/>
      <c r="L85" s="14"/>
      <c r="M85" s="13"/>
      <c r="N85" s="13"/>
      <c r="O85" s="13"/>
    </row>
    <row r="86" spans="1:15" ht="15" x14ac:dyDescent="0.25">
      <c r="A86" s="118"/>
      <c r="B86" s="13"/>
      <c r="C86" s="14"/>
      <c r="D86" s="15"/>
      <c r="E86" s="16"/>
      <c r="F86" s="14"/>
      <c r="G86" s="14"/>
      <c r="H86" s="14"/>
      <c r="I86" s="18"/>
      <c r="J86" s="14"/>
      <c r="K86" s="14"/>
      <c r="L86" s="14"/>
      <c r="M86" s="13"/>
      <c r="N86" s="13"/>
      <c r="O86" s="13"/>
    </row>
    <row r="87" spans="1:15" ht="15" x14ac:dyDescent="0.25">
      <c r="A87" s="118"/>
      <c r="B87" s="13"/>
      <c r="C87" s="14"/>
      <c r="D87" s="15"/>
      <c r="E87" s="16"/>
      <c r="F87" s="14"/>
      <c r="G87" s="14"/>
      <c r="H87" s="14"/>
      <c r="I87" s="18"/>
      <c r="J87" s="14"/>
      <c r="K87" s="14"/>
      <c r="L87" s="14"/>
      <c r="M87" s="13"/>
      <c r="N87" s="13"/>
      <c r="O87" s="13"/>
    </row>
    <row r="88" spans="1:15" ht="15" x14ac:dyDescent="0.25">
      <c r="A88" s="118"/>
      <c r="B88" s="13"/>
      <c r="C88" s="14"/>
      <c r="D88" s="15"/>
      <c r="E88" s="16"/>
      <c r="F88" s="14"/>
      <c r="G88" s="14"/>
      <c r="H88" s="14"/>
      <c r="I88" s="18"/>
      <c r="J88" s="14"/>
      <c r="K88" s="14"/>
      <c r="L88" s="14"/>
      <c r="M88" s="13"/>
      <c r="N88" s="13"/>
      <c r="O88" s="13"/>
    </row>
    <row r="89" spans="1:15" ht="15" x14ac:dyDescent="0.25">
      <c r="A89" s="118"/>
      <c r="B89" s="13"/>
      <c r="C89" s="14"/>
      <c r="D89" s="15"/>
      <c r="E89" s="16"/>
      <c r="F89" s="14"/>
      <c r="G89" s="14"/>
      <c r="H89" s="14"/>
      <c r="I89" s="18"/>
      <c r="J89" s="14"/>
      <c r="K89" s="14"/>
      <c r="L89" s="14"/>
      <c r="M89" s="13"/>
      <c r="N89" s="13"/>
      <c r="O89" s="13"/>
    </row>
    <row r="90" spans="1:15" ht="15" x14ac:dyDescent="0.25">
      <c r="A90" s="118"/>
      <c r="B90" s="13"/>
      <c r="C90" s="14"/>
      <c r="D90" s="15"/>
      <c r="E90" s="16"/>
      <c r="F90" s="14"/>
      <c r="G90" s="14"/>
      <c r="H90" s="14"/>
      <c r="I90" s="18"/>
      <c r="J90" s="14"/>
      <c r="K90" s="14"/>
      <c r="L90" s="14"/>
      <c r="M90" s="13"/>
      <c r="N90" s="13"/>
      <c r="O90" s="13"/>
    </row>
    <row r="91" spans="1:15" ht="15" x14ac:dyDescent="0.25">
      <c r="A91" s="118"/>
      <c r="B91" s="13"/>
      <c r="C91" s="14"/>
      <c r="D91" s="15"/>
      <c r="E91" s="16"/>
      <c r="F91" s="14"/>
      <c r="G91" s="14"/>
      <c r="H91" s="14"/>
      <c r="I91" s="18"/>
      <c r="J91" s="14"/>
      <c r="K91" s="14"/>
      <c r="L91" s="14"/>
      <c r="M91" s="13"/>
      <c r="N91" s="13"/>
      <c r="O91" s="13"/>
    </row>
    <row r="92" spans="1:15" ht="15" x14ac:dyDescent="0.25">
      <c r="A92" s="118"/>
      <c r="B92" s="13"/>
      <c r="C92" s="14"/>
      <c r="D92" s="15"/>
      <c r="E92" s="16"/>
      <c r="F92" s="14"/>
      <c r="G92" s="14"/>
      <c r="H92" s="14"/>
      <c r="I92" s="18"/>
      <c r="J92" s="14"/>
      <c r="K92" s="14"/>
      <c r="L92" s="14"/>
      <c r="M92" s="13"/>
      <c r="N92" s="13"/>
      <c r="O92" s="13"/>
    </row>
    <row r="93" spans="1:15" ht="15" x14ac:dyDescent="0.25">
      <c r="A93" s="118"/>
      <c r="B93" s="13"/>
      <c r="C93" s="14"/>
      <c r="D93" s="15"/>
      <c r="E93" s="16"/>
      <c r="F93" s="14"/>
      <c r="G93" s="14"/>
      <c r="H93" s="14"/>
      <c r="I93" s="18"/>
      <c r="J93" s="14"/>
      <c r="K93" s="14"/>
      <c r="L93" s="14"/>
      <c r="M93" s="13"/>
      <c r="N93" s="13"/>
      <c r="O93" s="13"/>
    </row>
    <row r="94" spans="1:15" ht="15" x14ac:dyDescent="0.25">
      <c r="A94" s="118"/>
      <c r="B94" s="13"/>
      <c r="C94" s="14"/>
      <c r="D94" s="15"/>
      <c r="E94" s="16"/>
      <c r="F94" s="14"/>
      <c r="G94" s="14"/>
      <c r="H94" s="14"/>
      <c r="I94" s="18"/>
      <c r="J94" s="14"/>
      <c r="K94" s="14"/>
      <c r="L94" s="14"/>
      <c r="M94" s="13"/>
      <c r="N94" s="13"/>
      <c r="O94" s="13"/>
    </row>
    <row r="95" spans="1:15" ht="15" x14ac:dyDescent="0.25">
      <c r="A95" s="118"/>
      <c r="B95" s="13"/>
      <c r="C95" s="14"/>
      <c r="D95" s="15"/>
      <c r="E95" s="16"/>
      <c r="F95" s="14"/>
      <c r="G95" s="14"/>
      <c r="H95" s="14"/>
      <c r="I95" s="18"/>
      <c r="J95" s="14"/>
      <c r="K95" s="14"/>
      <c r="L95" s="14"/>
      <c r="M95" s="13"/>
      <c r="N95" s="13"/>
      <c r="O95" s="13"/>
    </row>
    <row r="96" spans="1:15" ht="15" x14ac:dyDescent="0.25">
      <c r="A96" s="118"/>
      <c r="B96" s="13"/>
      <c r="C96" s="14"/>
      <c r="D96" s="15"/>
      <c r="E96" s="16"/>
      <c r="F96" s="14"/>
      <c r="G96" s="14"/>
      <c r="H96" s="14"/>
      <c r="I96" s="18"/>
      <c r="J96" s="14"/>
      <c r="K96" s="14"/>
      <c r="L96" s="14"/>
      <c r="M96" s="13"/>
      <c r="N96" s="13"/>
      <c r="O96" s="13"/>
    </row>
    <row r="97" spans="1:15" ht="15" x14ac:dyDescent="0.25">
      <c r="A97" s="118"/>
      <c r="B97" s="13"/>
      <c r="C97" s="14"/>
      <c r="D97" s="15"/>
      <c r="E97" s="16"/>
      <c r="F97" s="14"/>
      <c r="G97" s="14"/>
      <c r="H97" s="14"/>
      <c r="I97" s="18"/>
      <c r="J97" s="14"/>
      <c r="K97" s="14"/>
      <c r="L97" s="14"/>
      <c r="M97" s="13"/>
      <c r="N97" s="13"/>
      <c r="O97" s="13"/>
    </row>
    <row r="98" spans="1:15" ht="15" x14ac:dyDescent="0.25">
      <c r="A98" s="118"/>
      <c r="B98" s="13"/>
      <c r="C98" s="14"/>
      <c r="D98" s="15"/>
      <c r="E98" s="16"/>
      <c r="F98" s="14"/>
      <c r="G98" s="14"/>
      <c r="H98" s="14"/>
      <c r="I98" s="18"/>
      <c r="J98" s="14"/>
      <c r="K98" s="14"/>
      <c r="L98" s="14"/>
      <c r="M98" s="13"/>
      <c r="N98" s="13"/>
      <c r="O98" s="13"/>
    </row>
    <row r="99" spans="1:15" ht="15" x14ac:dyDescent="0.25">
      <c r="A99" s="118"/>
      <c r="B99" s="13"/>
      <c r="C99" s="14"/>
      <c r="D99" s="15"/>
      <c r="E99" s="16"/>
      <c r="F99" s="14"/>
      <c r="G99" s="14"/>
      <c r="H99" s="14"/>
      <c r="I99" s="18"/>
      <c r="J99" s="14"/>
      <c r="K99" s="14"/>
      <c r="L99" s="14"/>
      <c r="M99" s="13"/>
      <c r="N99" s="13"/>
      <c r="O99" s="13"/>
    </row>
    <row r="100" spans="1:15" ht="15" x14ac:dyDescent="0.25">
      <c r="A100" s="118"/>
      <c r="B100" s="13"/>
      <c r="C100" s="14"/>
      <c r="D100" s="15"/>
      <c r="E100" s="16"/>
      <c r="F100" s="14"/>
      <c r="G100" s="14"/>
      <c r="H100" s="14"/>
      <c r="I100" s="18"/>
      <c r="J100" s="14"/>
      <c r="K100" s="14"/>
      <c r="L100" s="14"/>
      <c r="M100" s="13"/>
      <c r="N100" s="13"/>
      <c r="O100" s="13"/>
    </row>
    <row r="101" spans="1:15" ht="15" x14ac:dyDescent="0.25">
      <c r="A101" s="118"/>
      <c r="B101" s="13"/>
      <c r="C101" s="14"/>
      <c r="D101" s="15"/>
      <c r="E101" s="16"/>
      <c r="F101" s="14"/>
      <c r="G101" s="14"/>
      <c r="H101" s="14"/>
      <c r="I101" s="18"/>
      <c r="J101" s="14"/>
      <c r="K101" s="14"/>
      <c r="L101" s="14"/>
      <c r="M101" s="13"/>
      <c r="N101" s="13"/>
      <c r="O101" s="13"/>
    </row>
    <row r="102" spans="1:15" ht="15" x14ac:dyDescent="0.25">
      <c r="A102" s="118"/>
      <c r="B102" s="13"/>
      <c r="C102" s="14"/>
      <c r="D102" s="15"/>
      <c r="E102" s="16"/>
      <c r="F102" s="14"/>
      <c r="G102" s="14"/>
      <c r="H102" s="14"/>
      <c r="I102" s="18"/>
      <c r="J102" s="14"/>
      <c r="K102" s="14"/>
      <c r="L102" s="14"/>
      <c r="M102" s="13"/>
      <c r="N102" s="13"/>
      <c r="O102" s="13"/>
    </row>
    <row r="103" spans="1:15" ht="15" x14ac:dyDescent="0.25">
      <c r="A103" s="118"/>
      <c r="B103" s="13"/>
      <c r="C103" s="14"/>
      <c r="D103" s="15"/>
      <c r="E103" s="16"/>
      <c r="F103" s="14"/>
      <c r="G103" s="14"/>
      <c r="H103" s="14"/>
      <c r="I103" s="18"/>
      <c r="J103" s="14"/>
      <c r="K103" s="14"/>
      <c r="L103" s="14"/>
      <c r="M103" s="13"/>
      <c r="N103" s="13"/>
      <c r="O103" s="13"/>
    </row>
    <row r="104" spans="1:15" ht="15" x14ac:dyDescent="0.25">
      <c r="A104" s="118"/>
      <c r="B104" s="13"/>
      <c r="C104" s="14"/>
      <c r="D104" s="15"/>
      <c r="E104" s="16"/>
      <c r="F104" s="14"/>
      <c r="G104" s="14"/>
      <c r="H104" s="14"/>
      <c r="I104" s="18"/>
      <c r="J104" s="14"/>
      <c r="K104" s="14"/>
      <c r="L104" s="14"/>
      <c r="M104" s="13"/>
      <c r="N104" s="13"/>
      <c r="O104" s="13"/>
    </row>
    <row r="105" spans="1:15" ht="15" x14ac:dyDescent="0.25">
      <c r="A105" s="118"/>
      <c r="B105" s="13"/>
      <c r="C105" s="14"/>
      <c r="D105" s="15"/>
      <c r="E105" s="16"/>
      <c r="F105" s="14"/>
      <c r="G105" s="14"/>
      <c r="H105" s="14"/>
      <c r="I105" s="18"/>
      <c r="J105" s="14"/>
      <c r="K105" s="14"/>
      <c r="L105" s="14"/>
      <c r="M105" s="13"/>
      <c r="N105" s="13"/>
      <c r="O105" s="13"/>
    </row>
    <row r="106" spans="1:15" ht="15" x14ac:dyDescent="0.25">
      <c r="A106" s="118"/>
      <c r="B106" s="13"/>
      <c r="C106" s="14"/>
      <c r="D106" s="15"/>
      <c r="E106" s="16"/>
      <c r="F106" s="14"/>
      <c r="G106" s="14"/>
      <c r="H106" s="14"/>
      <c r="I106" s="18"/>
      <c r="J106" s="14"/>
      <c r="K106" s="14"/>
      <c r="L106" s="14"/>
      <c r="M106" s="13"/>
      <c r="N106" s="13"/>
      <c r="O106" s="13"/>
    </row>
    <row r="107" spans="1:15" ht="15" x14ac:dyDescent="0.25">
      <c r="A107" s="118"/>
      <c r="B107" s="13"/>
      <c r="C107" s="14"/>
      <c r="D107" s="15"/>
      <c r="E107" s="16"/>
      <c r="F107" s="14"/>
      <c r="G107" s="14"/>
      <c r="H107" s="14"/>
      <c r="I107" s="18"/>
      <c r="J107" s="14"/>
      <c r="K107" s="14"/>
      <c r="L107" s="14"/>
      <c r="M107" s="13"/>
      <c r="N107" s="13"/>
      <c r="O107" s="13"/>
    </row>
    <row r="108" spans="1:15" ht="15" x14ac:dyDescent="0.25">
      <c r="A108" s="118"/>
      <c r="B108" s="13"/>
      <c r="C108" s="14"/>
      <c r="D108" s="15"/>
      <c r="E108" s="16"/>
      <c r="F108" s="14"/>
      <c r="G108" s="14"/>
      <c r="H108" s="14"/>
      <c r="I108" s="18"/>
      <c r="J108" s="14"/>
      <c r="K108" s="14"/>
      <c r="L108" s="14"/>
      <c r="M108" s="13"/>
      <c r="N108" s="13"/>
      <c r="O108" s="13"/>
    </row>
    <row r="109" spans="1:15" ht="15" x14ac:dyDescent="0.25">
      <c r="A109" s="118"/>
      <c r="B109" s="13"/>
      <c r="C109" s="14"/>
      <c r="D109" s="15"/>
      <c r="E109" s="16"/>
      <c r="F109" s="14"/>
      <c r="G109" s="14"/>
      <c r="H109" s="14"/>
      <c r="I109" s="18"/>
      <c r="J109" s="14"/>
      <c r="K109" s="14"/>
      <c r="L109" s="14"/>
      <c r="M109" s="13"/>
      <c r="N109" s="13"/>
      <c r="O109" s="13"/>
    </row>
    <row r="110" spans="1:15" ht="15" x14ac:dyDescent="0.25">
      <c r="A110" s="118"/>
      <c r="B110" s="13"/>
      <c r="C110" s="14"/>
      <c r="D110" s="15"/>
      <c r="E110" s="16"/>
      <c r="F110" s="14"/>
      <c r="G110" s="14"/>
      <c r="H110" s="14"/>
      <c r="I110" s="18"/>
      <c r="J110" s="14"/>
      <c r="K110" s="14"/>
      <c r="L110" s="14"/>
      <c r="M110" s="13"/>
      <c r="N110" s="13"/>
      <c r="O110" s="13"/>
    </row>
    <row r="111" spans="1:15" ht="15" x14ac:dyDescent="0.25">
      <c r="A111" s="118"/>
      <c r="B111" s="13"/>
      <c r="C111" s="14"/>
      <c r="D111" s="15"/>
      <c r="E111" s="16"/>
      <c r="F111" s="14"/>
      <c r="G111" s="14"/>
      <c r="H111" s="14"/>
      <c r="I111" s="18"/>
      <c r="J111" s="14"/>
      <c r="K111" s="14"/>
      <c r="L111" s="14"/>
      <c r="M111" s="13"/>
      <c r="N111" s="13"/>
      <c r="O111" s="13"/>
    </row>
    <row r="112" spans="1:15" ht="15" x14ac:dyDescent="0.25">
      <c r="A112" s="118"/>
      <c r="B112" s="13"/>
      <c r="C112" s="14"/>
      <c r="D112" s="15"/>
      <c r="E112" s="16"/>
      <c r="F112" s="14"/>
      <c r="G112" s="14"/>
      <c r="H112" s="14"/>
      <c r="I112" s="18"/>
      <c r="J112" s="14"/>
      <c r="K112" s="14"/>
      <c r="L112" s="14"/>
      <c r="M112" s="13"/>
      <c r="N112" s="13"/>
      <c r="O112" s="13"/>
    </row>
    <row r="113" spans="1:15" ht="15" x14ac:dyDescent="0.25">
      <c r="A113" s="118"/>
      <c r="B113" s="13"/>
      <c r="C113" s="14"/>
      <c r="D113" s="15"/>
      <c r="E113" s="16"/>
      <c r="F113" s="14"/>
      <c r="G113" s="14"/>
      <c r="H113" s="14"/>
      <c r="I113" s="18"/>
      <c r="J113" s="14"/>
      <c r="K113" s="14"/>
      <c r="L113" s="14"/>
      <c r="M113" s="13"/>
      <c r="N113" s="13"/>
      <c r="O113" s="13"/>
    </row>
    <row r="114" spans="1:15" ht="15" x14ac:dyDescent="0.25">
      <c r="A114" s="118"/>
      <c r="B114" s="13"/>
      <c r="C114" s="14"/>
      <c r="D114" s="15"/>
      <c r="E114" s="16"/>
      <c r="F114" s="14"/>
      <c r="G114" s="14"/>
      <c r="H114" s="14"/>
      <c r="I114" s="18"/>
      <c r="J114" s="14"/>
      <c r="K114" s="14"/>
      <c r="L114" s="14"/>
      <c r="M114" s="13"/>
      <c r="N114" s="13"/>
      <c r="O114" s="13"/>
    </row>
    <row r="115" spans="1:15" ht="15" x14ac:dyDescent="0.25">
      <c r="A115" s="118"/>
      <c r="B115" s="13"/>
      <c r="C115" s="14"/>
      <c r="D115" s="15"/>
      <c r="E115" s="16"/>
      <c r="F115" s="14"/>
      <c r="G115" s="14"/>
      <c r="H115" s="14"/>
      <c r="I115" s="18"/>
      <c r="J115" s="14"/>
      <c r="K115" s="14"/>
      <c r="L115" s="14"/>
      <c r="M115" s="13"/>
      <c r="N115" s="13"/>
      <c r="O115" s="13"/>
    </row>
    <row r="116" spans="1:15" ht="15" x14ac:dyDescent="0.25">
      <c r="A116" s="118"/>
      <c r="B116" s="13"/>
      <c r="C116" s="14"/>
      <c r="D116" s="15"/>
      <c r="E116" s="16"/>
      <c r="F116" s="14"/>
      <c r="G116" s="14"/>
      <c r="H116" s="14"/>
      <c r="I116" s="18"/>
      <c r="J116" s="14"/>
      <c r="K116" s="14"/>
      <c r="L116" s="14"/>
      <c r="M116" s="13"/>
      <c r="N116" s="13"/>
      <c r="O116" s="13"/>
    </row>
    <row r="117" spans="1:15" ht="15" x14ac:dyDescent="0.25">
      <c r="A117" s="118"/>
      <c r="B117" s="13"/>
      <c r="C117" s="14"/>
      <c r="D117" s="15"/>
      <c r="E117" s="16"/>
      <c r="F117" s="14"/>
      <c r="G117" s="14"/>
      <c r="H117" s="14"/>
      <c r="I117" s="18"/>
      <c r="J117" s="14"/>
      <c r="K117" s="14"/>
      <c r="L117" s="14"/>
      <c r="M117" s="13"/>
      <c r="N117" s="13"/>
      <c r="O117" s="13"/>
    </row>
    <row r="118" spans="1:15" ht="15" x14ac:dyDescent="0.25">
      <c r="A118" s="118"/>
      <c r="B118" s="13"/>
      <c r="C118" s="14"/>
      <c r="D118" s="15"/>
      <c r="E118" s="16"/>
      <c r="F118" s="14"/>
      <c r="G118" s="14"/>
      <c r="H118" s="14"/>
      <c r="I118" s="18"/>
      <c r="J118" s="14"/>
      <c r="K118" s="14"/>
      <c r="L118" s="14"/>
      <c r="M118" s="13"/>
      <c r="N118" s="13"/>
      <c r="O118" s="13"/>
    </row>
    <row r="119" spans="1:15" ht="15" x14ac:dyDescent="0.25">
      <c r="A119" s="118"/>
      <c r="B119" s="13"/>
      <c r="C119" s="14"/>
      <c r="D119" s="15"/>
      <c r="E119" s="16"/>
      <c r="F119" s="14"/>
      <c r="G119" s="14"/>
      <c r="H119" s="14"/>
      <c r="I119" s="18"/>
      <c r="J119" s="14"/>
      <c r="K119" s="14"/>
      <c r="L119" s="14"/>
      <c r="M119" s="13"/>
      <c r="N119" s="13"/>
      <c r="O119" s="13"/>
    </row>
    <row r="120" spans="1:15" ht="15" x14ac:dyDescent="0.25">
      <c r="A120" s="118"/>
      <c r="B120" s="13"/>
      <c r="C120" s="14"/>
      <c r="D120" s="15"/>
      <c r="E120" s="16"/>
      <c r="F120" s="14"/>
      <c r="G120" s="14"/>
      <c r="H120" s="14"/>
      <c r="I120" s="18"/>
      <c r="J120" s="14"/>
      <c r="K120" s="14"/>
      <c r="L120" s="14"/>
      <c r="M120" s="13"/>
      <c r="N120" s="13"/>
      <c r="O120" s="13"/>
    </row>
    <row r="121" spans="1:15" ht="15" x14ac:dyDescent="0.25">
      <c r="A121" s="118"/>
      <c r="B121" s="13"/>
      <c r="C121" s="14"/>
      <c r="D121" s="15"/>
      <c r="E121" s="16"/>
      <c r="F121" s="14"/>
      <c r="G121" s="14"/>
      <c r="H121" s="14"/>
      <c r="I121" s="18"/>
      <c r="J121" s="14"/>
      <c r="K121" s="14"/>
      <c r="L121" s="14"/>
      <c r="M121" s="13"/>
      <c r="N121" s="13"/>
      <c r="O121" s="13"/>
    </row>
    <row r="122" spans="1:15" ht="15" x14ac:dyDescent="0.25">
      <c r="A122" s="118"/>
      <c r="B122" s="13"/>
      <c r="C122" s="14"/>
      <c r="D122" s="15"/>
      <c r="E122" s="16"/>
      <c r="F122" s="14"/>
      <c r="G122" s="14"/>
      <c r="H122" s="14"/>
      <c r="I122" s="18"/>
      <c r="J122" s="14"/>
      <c r="K122" s="14"/>
      <c r="L122" s="14"/>
      <c r="M122" s="13"/>
      <c r="N122" s="13"/>
      <c r="O122" s="13"/>
    </row>
    <row r="123" spans="1:15" ht="15" x14ac:dyDescent="0.25">
      <c r="A123" s="118"/>
      <c r="B123" s="13"/>
      <c r="C123" s="14"/>
      <c r="D123" s="15"/>
      <c r="E123" s="16"/>
      <c r="F123" s="14"/>
      <c r="G123" s="14"/>
      <c r="H123" s="14"/>
      <c r="I123" s="18"/>
      <c r="J123" s="14"/>
      <c r="K123" s="14"/>
      <c r="L123" s="14"/>
      <c r="M123" s="13"/>
      <c r="N123" s="13"/>
      <c r="O123" s="13"/>
    </row>
    <row r="124" spans="1:15" ht="15" x14ac:dyDescent="0.25">
      <c r="A124" s="118"/>
      <c r="B124" s="13"/>
      <c r="C124" s="14"/>
      <c r="D124" s="15"/>
      <c r="E124" s="16"/>
      <c r="F124" s="14"/>
      <c r="G124" s="14"/>
      <c r="H124" s="14"/>
      <c r="I124" s="18"/>
      <c r="J124" s="14"/>
      <c r="K124" s="14"/>
      <c r="L124" s="14"/>
      <c r="M124" s="13"/>
      <c r="N124" s="13"/>
      <c r="O124" s="13"/>
    </row>
    <row r="125" spans="1:15" ht="15" x14ac:dyDescent="0.25">
      <c r="A125" s="118"/>
      <c r="B125" s="13"/>
      <c r="C125" s="14"/>
      <c r="D125" s="15"/>
      <c r="E125" s="16"/>
      <c r="F125" s="14"/>
      <c r="G125" s="14"/>
      <c r="H125" s="14"/>
      <c r="I125" s="18"/>
      <c r="J125" s="14"/>
      <c r="K125" s="14"/>
      <c r="L125" s="14"/>
      <c r="M125" s="13"/>
      <c r="N125" s="13"/>
      <c r="O125" s="13"/>
    </row>
    <row r="126" spans="1:15" ht="15" x14ac:dyDescent="0.25">
      <c r="A126" s="118"/>
      <c r="B126" s="13"/>
      <c r="C126" s="14"/>
      <c r="D126" s="15"/>
      <c r="E126" s="16"/>
      <c r="F126" s="14"/>
      <c r="G126" s="14"/>
      <c r="H126" s="14"/>
      <c r="I126" s="18"/>
      <c r="J126" s="14"/>
      <c r="K126" s="14"/>
      <c r="L126" s="14"/>
      <c r="M126" s="13"/>
      <c r="N126" s="13"/>
      <c r="O126" s="13"/>
    </row>
    <row r="127" spans="1:15" ht="15" x14ac:dyDescent="0.25">
      <c r="A127" s="118"/>
      <c r="B127" s="13"/>
      <c r="C127" s="14"/>
      <c r="D127" s="15"/>
      <c r="E127" s="16"/>
      <c r="F127" s="14"/>
      <c r="G127" s="14"/>
      <c r="H127" s="14"/>
      <c r="I127" s="18"/>
      <c r="J127" s="14"/>
      <c r="K127" s="14"/>
      <c r="L127" s="14"/>
      <c r="M127" s="13"/>
      <c r="N127" s="13"/>
      <c r="O127" s="13"/>
    </row>
    <row r="128" spans="1:15" ht="15" x14ac:dyDescent="0.25">
      <c r="A128" s="118"/>
      <c r="B128" s="13"/>
      <c r="C128" s="14"/>
      <c r="D128" s="15"/>
      <c r="E128" s="16"/>
      <c r="F128" s="14"/>
      <c r="G128" s="14"/>
      <c r="H128" s="14"/>
      <c r="I128" s="18"/>
      <c r="J128" s="14"/>
      <c r="K128" s="14"/>
      <c r="L128" s="14"/>
      <c r="M128" s="13"/>
      <c r="N128" s="13"/>
      <c r="O128" s="13"/>
    </row>
    <row r="129" spans="1:15" ht="15" x14ac:dyDescent="0.25">
      <c r="A129" s="118"/>
      <c r="B129" s="13"/>
      <c r="C129" s="14"/>
      <c r="D129" s="15"/>
      <c r="E129" s="16"/>
      <c r="F129" s="14"/>
      <c r="G129" s="14"/>
      <c r="H129" s="14"/>
      <c r="I129" s="18"/>
      <c r="J129" s="14"/>
      <c r="K129" s="14"/>
      <c r="L129" s="14"/>
      <c r="M129" s="13"/>
      <c r="N129" s="13"/>
      <c r="O129" s="13"/>
    </row>
    <row r="130" spans="1:15" ht="15" x14ac:dyDescent="0.25">
      <c r="A130" s="118"/>
      <c r="B130" s="13"/>
      <c r="C130" s="14"/>
      <c r="D130" s="15"/>
      <c r="E130" s="16"/>
      <c r="F130" s="14"/>
      <c r="G130" s="14"/>
      <c r="H130" s="14"/>
      <c r="I130" s="18"/>
      <c r="J130" s="14"/>
      <c r="K130" s="14"/>
      <c r="L130" s="14"/>
      <c r="M130" s="13"/>
      <c r="N130" s="13"/>
      <c r="O130" s="13"/>
    </row>
    <row r="131" spans="1:15" ht="15" x14ac:dyDescent="0.25">
      <c r="A131" s="118"/>
      <c r="B131" s="13"/>
      <c r="C131" s="14"/>
      <c r="D131" s="15"/>
      <c r="E131" s="16"/>
      <c r="F131" s="14"/>
      <c r="G131" s="14"/>
      <c r="H131" s="14"/>
      <c r="I131" s="18"/>
      <c r="J131" s="14"/>
      <c r="K131" s="14"/>
      <c r="L131" s="14"/>
      <c r="M131" s="13"/>
      <c r="N131" s="13"/>
      <c r="O131" s="13"/>
    </row>
    <row r="132" spans="1:15" ht="15" x14ac:dyDescent="0.25">
      <c r="A132" s="118"/>
      <c r="B132" s="13"/>
      <c r="C132" s="14"/>
      <c r="D132" s="15"/>
      <c r="E132" s="16"/>
      <c r="F132" s="14"/>
      <c r="G132" s="14"/>
      <c r="H132" s="14"/>
      <c r="I132" s="18"/>
      <c r="J132" s="14"/>
      <c r="K132" s="14"/>
      <c r="L132" s="14"/>
      <c r="M132" s="13"/>
      <c r="N132" s="13"/>
      <c r="O132" s="13"/>
    </row>
    <row r="133" spans="1:15" ht="15" x14ac:dyDescent="0.25">
      <c r="A133" s="118"/>
      <c r="B133" s="13"/>
      <c r="C133" s="14"/>
      <c r="D133" s="15"/>
      <c r="E133" s="16"/>
      <c r="F133" s="14"/>
      <c r="G133" s="14"/>
      <c r="H133" s="14"/>
      <c r="I133" s="18"/>
      <c r="J133" s="14"/>
      <c r="K133" s="14"/>
      <c r="L133" s="14"/>
      <c r="M133" s="13"/>
      <c r="N133" s="13"/>
      <c r="O133" s="13"/>
    </row>
    <row r="134" spans="1:15" ht="15" x14ac:dyDescent="0.25">
      <c r="A134" s="118"/>
      <c r="B134" s="13"/>
      <c r="C134" s="14"/>
      <c r="D134" s="15"/>
      <c r="E134" s="16"/>
      <c r="F134" s="14"/>
      <c r="G134" s="14"/>
      <c r="H134" s="14"/>
      <c r="I134" s="18"/>
      <c r="J134" s="14"/>
      <c r="K134" s="14"/>
      <c r="L134" s="14"/>
      <c r="M134" s="13"/>
      <c r="N134" s="13"/>
      <c r="O134" s="13"/>
    </row>
  </sheetData>
  <mergeCells count="123">
    <mergeCell ref="E32:E33"/>
    <mergeCell ref="F32:F33"/>
    <mergeCell ref="G32:G33"/>
    <mergeCell ref="H32:H33"/>
    <mergeCell ref="E34:E35"/>
    <mergeCell ref="F34:F35"/>
    <mergeCell ref="G34:G35"/>
    <mergeCell ref="H34:H35"/>
    <mergeCell ref="E56:E57"/>
    <mergeCell ref="F56:F57"/>
    <mergeCell ref="G56:G57"/>
    <mergeCell ref="H56:H57"/>
    <mergeCell ref="E52:E55"/>
    <mergeCell ref="F52:F55"/>
    <mergeCell ref="G52:G55"/>
    <mergeCell ref="H52:H55"/>
    <mergeCell ref="F36:F37"/>
    <mergeCell ref="G36:G37"/>
    <mergeCell ref="H36:H37"/>
    <mergeCell ref="H38:H44"/>
    <mergeCell ref="F47:F48"/>
    <mergeCell ref="E8:P8"/>
    <mergeCell ref="G30:G31"/>
    <mergeCell ref="H30:H31"/>
    <mergeCell ref="E21:E24"/>
    <mergeCell ref="F21:F24"/>
    <mergeCell ref="G21:G24"/>
    <mergeCell ref="H21:H24"/>
    <mergeCell ref="G28:G29"/>
    <mergeCell ref="H28:H29"/>
    <mergeCell ref="E30:E31"/>
    <mergeCell ref="F30:F31"/>
    <mergeCell ref="G26:G27"/>
    <mergeCell ref="H26:H27"/>
    <mergeCell ref="I11:L11"/>
    <mergeCell ref="K28:K29"/>
    <mergeCell ref="L28:L29"/>
    <mergeCell ref="I30:I31"/>
    <mergeCell ref="J30:J31"/>
    <mergeCell ref="K30:K31"/>
    <mergeCell ref="L30:L31"/>
    <mergeCell ref="I26:I27"/>
    <mergeCell ref="J26:J27"/>
    <mergeCell ref="K26:K27"/>
    <mergeCell ref="L26:L27"/>
    <mergeCell ref="A15:A16"/>
    <mergeCell ref="B15:B16"/>
    <mergeCell ref="C15:C16"/>
    <mergeCell ref="D15:D16"/>
    <mergeCell ref="E15:E16"/>
    <mergeCell ref="A17:A19"/>
    <mergeCell ref="A28:A29"/>
    <mergeCell ref="B28:B29"/>
    <mergeCell ref="A11:A12"/>
    <mergeCell ref="B11:B12"/>
    <mergeCell ref="C11:D11"/>
    <mergeCell ref="E11:H11"/>
    <mergeCell ref="G15:G16"/>
    <mergeCell ref="H15:H16"/>
    <mergeCell ref="F15:F16"/>
    <mergeCell ref="G17:G19"/>
    <mergeCell ref="H17:H19"/>
    <mergeCell ref="A21:A24"/>
    <mergeCell ref="B21:B24"/>
    <mergeCell ref="C21:C24"/>
    <mergeCell ref="D21:D24"/>
    <mergeCell ref="B17:B19"/>
    <mergeCell ref="D17:D19"/>
    <mergeCell ref="C17:C19"/>
    <mergeCell ref="A30:A31"/>
    <mergeCell ref="B30:B31"/>
    <mergeCell ref="A26:A27"/>
    <mergeCell ref="B26:B27"/>
    <mergeCell ref="A25:L25"/>
    <mergeCell ref="C26:C27"/>
    <mergeCell ref="D28:D29"/>
    <mergeCell ref="C30:C31"/>
    <mergeCell ref="D30:D31"/>
    <mergeCell ref="C28:C29"/>
    <mergeCell ref="E26:E27"/>
    <mergeCell ref="F26:F27"/>
    <mergeCell ref="E28:E29"/>
    <mergeCell ref="F28:F29"/>
    <mergeCell ref="I28:I29"/>
    <mergeCell ref="J28:J29"/>
    <mergeCell ref="D26:D27"/>
    <mergeCell ref="E17:E19"/>
    <mergeCell ref="F17:F19"/>
    <mergeCell ref="A32:A33"/>
    <mergeCell ref="B32:B33"/>
    <mergeCell ref="C32:C33"/>
    <mergeCell ref="D32:D33"/>
    <mergeCell ref="G47:G48"/>
    <mergeCell ref="A38:A44"/>
    <mergeCell ref="B38:B44"/>
    <mergeCell ref="C38:C44"/>
    <mergeCell ref="D38:D44"/>
    <mergeCell ref="D34:D35"/>
    <mergeCell ref="C34:C35"/>
    <mergeCell ref="B34:B35"/>
    <mergeCell ref="A34:A35"/>
    <mergeCell ref="A36:A37"/>
    <mergeCell ref="B36:B37"/>
    <mergeCell ref="C36:C37"/>
    <mergeCell ref="D36:D37"/>
    <mergeCell ref="E36:E37"/>
    <mergeCell ref="A45:L45"/>
    <mergeCell ref="E38:E44"/>
    <mergeCell ref="F38:F44"/>
    <mergeCell ref="G38:G44"/>
    <mergeCell ref="D52:D55"/>
    <mergeCell ref="C52:C55"/>
    <mergeCell ref="B52:B55"/>
    <mergeCell ref="E47:E48"/>
    <mergeCell ref="A52:A55"/>
    <mergeCell ref="C56:C57"/>
    <mergeCell ref="D56:D57"/>
    <mergeCell ref="A56:A57"/>
    <mergeCell ref="B56:B57"/>
    <mergeCell ref="A47:A48"/>
    <mergeCell ref="B47:B48"/>
    <mergeCell ref="C47:C48"/>
    <mergeCell ref="D47:D48"/>
  </mergeCells>
  <pageMargins left="0.35433070866141736" right="0.27559055118110237" top="0.47244094488188981" bottom="0.31496062992125984" header="0.35433070866141736" footer="0.15748031496062992"/>
  <pageSetup paperSize="9" scale="70" fitToHeight="4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M132"/>
  <sheetViews>
    <sheetView view="pageBreakPreview" topLeftCell="A4" zoomScale="115" zoomScaleNormal="100" zoomScaleSheetLayoutView="115" workbookViewId="0">
      <selection activeCell="A21" sqref="A21:XFD21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7" style="251" customWidth="1"/>
    <col min="8" max="8" width="13.7109375" style="254" customWidth="1"/>
    <col min="9" max="9" width="24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0" hidden="1" customWidth="1"/>
    <col min="14" max="16384" width="9.140625" style="250"/>
  </cols>
  <sheetData>
    <row r="1" spans="1:13" s="314" customFormat="1" ht="15.75" x14ac:dyDescent="0.2">
      <c r="A1" s="324"/>
      <c r="B1" s="324"/>
      <c r="C1" s="323"/>
      <c r="D1" s="323"/>
      <c r="E1" s="323"/>
      <c r="F1" s="323"/>
      <c r="G1" s="323"/>
      <c r="H1" s="323"/>
      <c r="I1" s="323"/>
      <c r="K1" s="323"/>
      <c r="L1" s="328" t="s">
        <v>248</v>
      </c>
    </row>
    <row r="2" spans="1:13" s="314" customFormat="1" ht="17.25" customHeight="1" x14ac:dyDescent="0.25">
      <c r="A2" s="324"/>
      <c r="B2" s="324"/>
      <c r="C2" s="323"/>
      <c r="D2" s="323"/>
      <c r="E2" s="323"/>
      <c r="F2" s="323"/>
      <c r="G2" s="323"/>
      <c r="H2" s="810" t="s">
        <v>247</v>
      </c>
      <c r="I2" s="811"/>
      <c r="J2" s="811"/>
      <c r="K2" s="811"/>
      <c r="L2" s="811"/>
    </row>
    <row r="3" spans="1:13" s="314" customFormat="1" ht="17.25" customHeight="1" x14ac:dyDescent="0.25">
      <c r="A3" s="324"/>
      <c r="B3" s="324"/>
      <c r="C3" s="323"/>
      <c r="D3" s="323"/>
      <c r="E3" s="323"/>
      <c r="F3" s="323"/>
      <c r="G3" s="323"/>
      <c r="H3" s="327"/>
      <c r="I3" s="326"/>
      <c r="J3" s="816" t="s">
        <v>246</v>
      </c>
      <c r="K3" s="816"/>
      <c r="L3" s="816"/>
    </row>
    <row r="4" spans="1:13" s="314" customFormat="1" ht="38.25" customHeight="1" x14ac:dyDescent="0.25">
      <c r="A4" s="324"/>
      <c r="B4" s="324"/>
      <c r="C4" s="325"/>
      <c r="D4" s="323"/>
      <c r="E4" s="325"/>
      <c r="F4" s="325"/>
      <c r="G4" s="325"/>
      <c r="H4" s="323"/>
      <c r="I4" s="810" t="s">
        <v>245</v>
      </c>
      <c r="J4" s="810"/>
      <c r="K4" s="810"/>
      <c r="L4" s="810"/>
    </row>
    <row r="5" spans="1:13" s="314" customFormat="1" ht="15.75" x14ac:dyDescent="0.25">
      <c r="A5" s="324"/>
      <c r="B5" s="324"/>
      <c r="C5" s="323"/>
      <c r="D5" s="323"/>
      <c r="E5" s="323"/>
      <c r="F5" s="323"/>
      <c r="G5" s="323"/>
      <c r="H5" s="323"/>
      <c r="I5" s="810" t="s">
        <v>244</v>
      </c>
      <c r="J5" s="810"/>
      <c r="K5" s="810"/>
      <c r="L5" s="810"/>
    </row>
    <row r="6" spans="1:13" s="259" customFormat="1" ht="10.5" customHeight="1" x14ac:dyDescent="0.25">
      <c r="A6" s="322"/>
      <c r="B6" s="321"/>
      <c r="C6" s="315"/>
      <c r="D6" s="320"/>
      <c r="E6" s="315"/>
      <c r="F6" s="315"/>
      <c r="G6" s="315"/>
      <c r="H6" s="319"/>
      <c r="I6" s="318"/>
      <c r="J6" s="317"/>
      <c r="K6" s="316"/>
      <c r="L6" s="315"/>
    </row>
    <row r="7" spans="1:13" s="314" customFormat="1" ht="15" customHeight="1" x14ac:dyDescent="0.2">
      <c r="A7" s="812" t="s">
        <v>243</v>
      </c>
      <c r="B7" s="813"/>
      <c r="C7" s="813"/>
      <c r="D7" s="813"/>
      <c r="E7" s="813"/>
      <c r="F7" s="813"/>
      <c r="G7" s="813"/>
      <c r="H7" s="813"/>
      <c r="I7" s="813"/>
      <c r="J7" s="813"/>
      <c r="K7" s="813"/>
      <c r="L7" s="813"/>
    </row>
    <row r="8" spans="1:13" ht="9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3" ht="18" x14ac:dyDescent="0.25">
      <c r="A9" s="814" t="s">
        <v>242</v>
      </c>
      <c r="B9" s="815"/>
      <c r="C9" s="815"/>
      <c r="D9" s="815"/>
      <c r="E9" s="815"/>
      <c r="F9" s="815"/>
      <c r="G9" s="815"/>
      <c r="H9" s="815"/>
      <c r="I9" s="815"/>
      <c r="J9" s="815"/>
      <c r="K9" s="815"/>
      <c r="L9" s="815"/>
    </row>
    <row r="10" spans="1:13" ht="6.7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3" s="260" customFormat="1" x14ac:dyDescent="0.2">
      <c r="A11" s="269"/>
      <c r="B11" s="796" t="s">
        <v>241</v>
      </c>
      <c r="C11" s="796"/>
      <c r="D11" s="796"/>
      <c r="E11" s="797" t="s">
        <v>240</v>
      </c>
      <c r="F11" s="797"/>
      <c r="G11" s="797"/>
      <c r="H11" s="797"/>
      <c r="I11" s="797"/>
      <c r="J11" s="797"/>
      <c r="K11" s="797"/>
      <c r="L11" s="797"/>
      <c r="M11" s="304"/>
    </row>
    <row r="12" spans="1:13" s="260" customFormat="1" ht="27" customHeight="1" x14ac:dyDescent="0.2">
      <c r="A12" s="798" t="s">
        <v>239</v>
      </c>
      <c r="B12" s="801" t="s">
        <v>238</v>
      </c>
      <c r="C12" s="804" t="s">
        <v>69</v>
      </c>
      <c r="D12" s="805"/>
      <c r="E12" s="806" t="s">
        <v>70</v>
      </c>
      <c r="F12" s="806"/>
      <c r="G12" s="806"/>
      <c r="H12" s="806"/>
      <c r="I12" s="807" t="s">
        <v>237</v>
      </c>
      <c r="J12" s="808"/>
      <c r="K12" s="808"/>
      <c r="L12" s="809"/>
      <c r="M12" s="287"/>
    </row>
    <row r="13" spans="1:13" s="260" customFormat="1" x14ac:dyDescent="0.2">
      <c r="A13" s="799"/>
      <c r="B13" s="802"/>
      <c r="C13" s="798" t="s">
        <v>234</v>
      </c>
      <c r="D13" s="798" t="s">
        <v>72</v>
      </c>
      <c r="E13" s="798" t="s">
        <v>236</v>
      </c>
      <c r="F13" s="798" t="s">
        <v>234</v>
      </c>
      <c r="G13" s="798" t="s">
        <v>72</v>
      </c>
      <c r="H13" s="798" t="s">
        <v>235</v>
      </c>
      <c r="I13" s="801" t="s">
        <v>0</v>
      </c>
      <c r="J13" s="801" t="s">
        <v>234</v>
      </c>
      <c r="K13" s="798" t="s">
        <v>72</v>
      </c>
      <c r="L13" s="798" t="s">
        <v>233</v>
      </c>
    </row>
    <row r="14" spans="1:13" s="260" customFormat="1" x14ac:dyDescent="0.2">
      <c r="A14" s="799"/>
      <c r="B14" s="802"/>
      <c r="C14" s="799"/>
      <c r="D14" s="799"/>
      <c r="E14" s="799"/>
      <c r="F14" s="799"/>
      <c r="G14" s="799"/>
      <c r="H14" s="799"/>
      <c r="I14" s="802"/>
      <c r="J14" s="802"/>
      <c r="K14" s="799"/>
      <c r="L14" s="799"/>
    </row>
    <row r="15" spans="1:13" s="260" customFormat="1" x14ac:dyDescent="0.2">
      <c r="A15" s="799"/>
      <c r="B15" s="802"/>
      <c r="C15" s="799"/>
      <c r="D15" s="799"/>
      <c r="E15" s="799"/>
      <c r="F15" s="799"/>
      <c r="G15" s="799"/>
      <c r="H15" s="799"/>
      <c r="I15" s="802"/>
      <c r="J15" s="802"/>
      <c r="K15" s="799"/>
      <c r="L15" s="799"/>
    </row>
    <row r="16" spans="1:13" s="260" customFormat="1" x14ac:dyDescent="0.2">
      <c r="A16" s="800"/>
      <c r="B16" s="803"/>
      <c r="C16" s="800"/>
      <c r="D16" s="800"/>
      <c r="E16" s="800"/>
      <c r="F16" s="800"/>
      <c r="G16" s="800"/>
      <c r="H16" s="800"/>
      <c r="I16" s="803"/>
      <c r="J16" s="803"/>
      <c r="K16" s="800"/>
      <c r="L16" s="800"/>
    </row>
    <row r="17" spans="1:13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</row>
    <row r="18" spans="1:13" s="295" customFormat="1" x14ac:dyDescent="0.2">
      <c r="A18" s="834" t="s">
        <v>232</v>
      </c>
      <c r="B18" s="842"/>
      <c r="C18" s="842"/>
      <c r="D18" s="842"/>
      <c r="E18" s="842"/>
      <c r="F18" s="842"/>
      <c r="G18" s="842"/>
      <c r="H18" s="842"/>
      <c r="I18" s="842"/>
      <c r="J18" s="842"/>
      <c r="K18" s="842"/>
      <c r="L18" s="843"/>
    </row>
    <row r="19" spans="1:13" s="295" customFormat="1" x14ac:dyDescent="0.2">
      <c r="A19" s="834" t="s">
        <v>231</v>
      </c>
      <c r="B19" s="835"/>
      <c r="C19" s="835"/>
      <c r="D19" s="835"/>
      <c r="E19" s="835"/>
      <c r="F19" s="835"/>
      <c r="G19" s="835"/>
      <c r="H19" s="835"/>
      <c r="I19" s="835"/>
      <c r="J19" s="835"/>
      <c r="K19" s="835"/>
      <c r="L19" s="836"/>
    </row>
    <row r="20" spans="1:13" s="290" customFormat="1" ht="51" x14ac:dyDescent="0.2">
      <c r="A20" s="297">
        <v>1</v>
      </c>
      <c r="B20" s="281" t="s">
        <v>230</v>
      </c>
      <c r="C20" s="280" t="s">
        <v>4</v>
      </c>
      <c r="D20" s="279">
        <v>5.266</v>
      </c>
      <c r="E20" s="281" t="s">
        <v>229</v>
      </c>
      <c r="F20" s="280" t="s">
        <v>4</v>
      </c>
      <c r="G20" s="279">
        <v>5.266</v>
      </c>
      <c r="H20" s="280" t="s">
        <v>78</v>
      </c>
      <c r="I20" s="281" t="s">
        <v>46</v>
      </c>
      <c r="J20" s="280" t="s">
        <v>8</v>
      </c>
      <c r="K20" s="279">
        <v>0.1159</v>
      </c>
      <c r="L20" s="278" t="s">
        <v>91</v>
      </c>
    </row>
    <row r="21" spans="1:13" s="290" customFormat="1" ht="38.25" x14ac:dyDescent="0.2">
      <c r="A21" s="278">
        <v>2</v>
      </c>
      <c r="B21" s="281" t="s">
        <v>228</v>
      </c>
      <c r="C21" s="280" t="s">
        <v>4</v>
      </c>
      <c r="D21" s="279">
        <v>52.66</v>
      </c>
      <c r="E21" s="281"/>
      <c r="F21" s="280"/>
      <c r="G21" s="279"/>
      <c r="H21" s="280"/>
      <c r="I21" s="281" t="s">
        <v>582</v>
      </c>
      <c r="J21" s="280" t="s">
        <v>17</v>
      </c>
      <c r="K21" s="279">
        <v>5.4000000000000003E-3</v>
      </c>
      <c r="L21" s="278" t="s">
        <v>91</v>
      </c>
    </row>
    <row r="22" spans="1:13" s="299" customFormat="1" ht="60" customHeight="1" x14ac:dyDescent="0.2">
      <c r="A22" s="289">
        <v>3</v>
      </c>
      <c r="B22" s="288" t="s">
        <v>227</v>
      </c>
      <c r="C22" s="285" t="s">
        <v>4</v>
      </c>
      <c r="D22" s="288">
        <v>52.66</v>
      </c>
      <c r="E22" s="288"/>
      <c r="F22" s="288"/>
      <c r="G22" s="288"/>
      <c r="H22" s="288"/>
      <c r="I22" s="288" t="s">
        <v>583</v>
      </c>
      <c r="J22" s="285" t="s">
        <v>5</v>
      </c>
      <c r="K22" s="288">
        <v>0.45019999999999999</v>
      </c>
      <c r="L22" s="282" t="s">
        <v>213</v>
      </c>
      <c r="M22" s="300"/>
    </row>
    <row r="23" spans="1:13" s="290" customFormat="1" ht="79.5" customHeight="1" x14ac:dyDescent="0.2">
      <c r="A23" s="297">
        <v>4</v>
      </c>
      <c r="B23" s="281" t="s">
        <v>574</v>
      </c>
      <c r="C23" s="280" t="s">
        <v>4</v>
      </c>
      <c r="D23" s="279">
        <v>52.66</v>
      </c>
      <c r="E23" s="281"/>
      <c r="F23" s="280"/>
      <c r="G23" s="279"/>
      <c r="H23" s="280"/>
      <c r="I23" s="281" t="s">
        <v>522</v>
      </c>
      <c r="J23" s="280" t="s">
        <v>5</v>
      </c>
      <c r="K23" s="279">
        <v>1.41E-2</v>
      </c>
      <c r="L23" s="278" t="s">
        <v>91</v>
      </c>
    </row>
    <row r="24" spans="1:13" s="290" customFormat="1" x14ac:dyDescent="0.2">
      <c r="A24" s="570"/>
      <c r="B24" s="281"/>
      <c r="C24" s="280"/>
      <c r="D24" s="279"/>
      <c r="E24" s="281"/>
      <c r="F24" s="280"/>
      <c r="G24" s="279"/>
      <c r="H24" s="280"/>
      <c r="I24" s="281" t="s">
        <v>56</v>
      </c>
      <c r="J24" s="280" t="s">
        <v>5</v>
      </c>
      <c r="K24" s="279">
        <v>2.5999999999999999E-3</v>
      </c>
      <c r="L24" s="278" t="s">
        <v>91</v>
      </c>
    </row>
    <row r="25" spans="1:13" s="290" customFormat="1" ht="76.5" x14ac:dyDescent="0.2">
      <c r="A25" s="297">
        <v>5</v>
      </c>
      <c r="B25" s="281" t="s">
        <v>584</v>
      </c>
      <c r="C25" s="280" t="s">
        <v>4</v>
      </c>
      <c r="D25" s="279">
        <v>1.1000000000000001</v>
      </c>
      <c r="E25" s="281"/>
      <c r="F25" s="280"/>
      <c r="G25" s="279"/>
      <c r="H25" s="280"/>
      <c r="I25" s="281" t="s">
        <v>522</v>
      </c>
      <c r="J25" s="280" t="s">
        <v>5</v>
      </c>
      <c r="K25" s="279">
        <v>2.0000000000000001E-4</v>
      </c>
      <c r="L25" s="278" t="s">
        <v>213</v>
      </c>
    </row>
    <row r="26" spans="1:13" s="290" customFormat="1" x14ac:dyDescent="0.2">
      <c r="A26" s="831" t="s">
        <v>226</v>
      </c>
      <c r="B26" s="832"/>
      <c r="C26" s="832"/>
      <c r="D26" s="832"/>
      <c r="E26" s="832"/>
      <c r="F26" s="832"/>
      <c r="G26" s="832"/>
      <c r="H26" s="832"/>
      <c r="I26" s="832"/>
      <c r="J26" s="832"/>
      <c r="K26" s="832"/>
      <c r="L26" s="833"/>
    </row>
    <row r="27" spans="1:13" s="290" customFormat="1" ht="38.25" x14ac:dyDescent="0.2">
      <c r="A27" s="278">
        <v>6</v>
      </c>
      <c r="B27" s="825" t="s">
        <v>586</v>
      </c>
      <c r="C27" s="280" t="s">
        <v>4</v>
      </c>
      <c r="D27" s="279">
        <v>18.260000000000002</v>
      </c>
      <c r="E27" s="281"/>
      <c r="F27" s="280"/>
      <c r="G27" s="279"/>
      <c r="H27" s="280"/>
      <c r="I27" s="281" t="s">
        <v>225</v>
      </c>
      <c r="J27" s="280" t="s">
        <v>4</v>
      </c>
      <c r="K27" s="279">
        <v>18.809999999999999</v>
      </c>
      <c r="L27" s="278" t="s">
        <v>91</v>
      </c>
    </row>
    <row r="28" spans="1:13" s="290" customFormat="1" ht="38.25" x14ac:dyDescent="0.2">
      <c r="A28" s="570"/>
      <c r="B28" s="837"/>
      <c r="C28" s="280"/>
      <c r="D28" s="279"/>
      <c r="E28" s="281"/>
      <c r="F28" s="280"/>
      <c r="G28" s="279"/>
      <c r="H28" s="280"/>
      <c r="I28" s="281" t="s">
        <v>587</v>
      </c>
      <c r="J28" s="280" t="s">
        <v>141</v>
      </c>
      <c r="K28" s="279">
        <v>13.76</v>
      </c>
      <c r="L28" s="278" t="s">
        <v>91</v>
      </c>
    </row>
    <row r="29" spans="1:13" s="290" customFormat="1" ht="58.5" customHeight="1" x14ac:dyDescent="0.2">
      <c r="A29" s="297">
        <v>7</v>
      </c>
      <c r="B29" s="298" t="s">
        <v>531</v>
      </c>
      <c r="C29" s="285" t="s">
        <v>4</v>
      </c>
      <c r="D29" s="279">
        <v>1.39</v>
      </c>
      <c r="E29" s="281"/>
      <c r="F29" s="280"/>
      <c r="G29" s="280"/>
      <c r="H29" s="280"/>
      <c r="I29" s="283" t="s">
        <v>585</v>
      </c>
      <c r="J29" s="285" t="s">
        <v>5</v>
      </c>
      <c r="K29" s="284">
        <v>8.9999999999999998E-4</v>
      </c>
      <c r="L29" s="282" t="s">
        <v>213</v>
      </c>
    </row>
    <row r="30" spans="1:13" s="290" customFormat="1" ht="63.75" x14ac:dyDescent="0.2">
      <c r="A30" s="297">
        <v>8</v>
      </c>
      <c r="B30" s="281" t="s">
        <v>588</v>
      </c>
      <c r="C30" s="280" t="s">
        <v>4</v>
      </c>
      <c r="D30" s="279">
        <v>0.9</v>
      </c>
      <c r="E30" s="281"/>
      <c r="F30" s="280"/>
      <c r="G30" s="279"/>
      <c r="H30" s="280"/>
      <c r="I30" s="281" t="s">
        <v>524</v>
      </c>
      <c r="J30" s="280" t="s">
        <v>4</v>
      </c>
      <c r="K30" s="279">
        <v>3.6400000000000002E-2</v>
      </c>
      <c r="L30" s="278" t="s">
        <v>91</v>
      </c>
    </row>
    <row r="31" spans="1:13" s="438" customFormat="1" x14ac:dyDescent="0.2">
      <c r="A31" s="831" t="s">
        <v>591</v>
      </c>
      <c r="B31" s="832"/>
      <c r="C31" s="832"/>
      <c r="D31" s="832"/>
      <c r="E31" s="832"/>
      <c r="F31" s="832"/>
      <c r="G31" s="832"/>
      <c r="H31" s="832"/>
      <c r="I31" s="832"/>
      <c r="J31" s="832"/>
      <c r="K31" s="832"/>
      <c r="L31" s="833"/>
    </row>
    <row r="32" spans="1:13" s="260" customFormat="1" ht="83.25" customHeight="1" x14ac:dyDescent="0.2">
      <c r="A32" s="286">
        <v>9</v>
      </c>
      <c r="B32" s="281" t="s">
        <v>574</v>
      </c>
      <c r="C32" s="280" t="s">
        <v>4</v>
      </c>
      <c r="D32" s="279">
        <v>1.67</v>
      </c>
      <c r="E32" s="595"/>
      <c r="F32" s="595"/>
      <c r="G32" s="595"/>
      <c r="H32" s="595"/>
      <c r="I32" s="281" t="s">
        <v>546</v>
      </c>
      <c r="J32" s="596" t="s">
        <v>5</v>
      </c>
      <c r="K32" s="279">
        <v>4.0000000000000002E-4</v>
      </c>
      <c r="L32" s="280" t="s">
        <v>213</v>
      </c>
    </row>
    <row r="33" spans="1:12" s="260" customFormat="1" ht="14.25" customHeight="1" x14ac:dyDescent="0.2">
      <c r="A33" s="831" t="s">
        <v>592</v>
      </c>
      <c r="B33" s="838"/>
      <c r="C33" s="838"/>
      <c r="D33" s="838"/>
      <c r="E33" s="838"/>
      <c r="F33" s="838"/>
      <c r="G33" s="838"/>
      <c r="H33" s="838"/>
      <c r="I33" s="838"/>
      <c r="J33" s="838"/>
      <c r="K33" s="838"/>
      <c r="L33" s="839"/>
    </row>
    <row r="34" spans="1:12" s="290" customFormat="1" ht="25.5" x14ac:dyDescent="0.2">
      <c r="A34" s="278">
        <v>10</v>
      </c>
      <c r="B34" s="281" t="s">
        <v>224</v>
      </c>
      <c r="C34" s="280" t="s">
        <v>141</v>
      </c>
      <c r="D34" s="279">
        <v>17.2</v>
      </c>
      <c r="E34" s="281" t="s">
        <v>223</v>
      </c>
      <c r="F34" s="280" t="s">
        <v>141</v>
      </c>
      <c r="G34" s="279">
        <v>17.2</v>
      </c>
      <c r="H34" s="280" t="s">
        <v>78</v>
      </c>
      <c r="I34" s="281"/>
      <c r="J34" s="280"/>
      <c r="K34" s="279"/>
      <c r="L34" s="278"/>
    </row>
    <row r="35" spans="1:12" s="290" customFormat="1" ht="29.25" customHeight="1" x14ac:dyDescent="0.2">
      <c r="A35" s="294">
        <v>11</v>
      </c>
      <c r="B35" s="293" t="s">
        <v>222</v>
      </c>
      <c r="C35" s="289" t="s">
        <v>4</v>
      </c>
      <c r="D35" s="292">
        <v>39.92</v>
      </c>
      <c r="E35" s="281"/>
      <c r="F35" s="280"/>
      <c r="G35" s="279"/>
      <c r="H35" s="280"/>
      <c r="I35" s="281" t="s">
        <v>593</v>
      </c>
      <c r="J35" s="280" t="s">
        <v>17</v>
      </c>
      <c r="K35" s="291">
        <v>4.4000000000000003E-3</v>
      </c>
      <c r="L35" s="278" t="s">
        <v>91</v>
      </c>
    </row>
    <row r="36" spans="1:12" s="290" customFormat="1" ht="51" x14ac:dyDescent="0.2">
      <c r="A36" s="823">
        <v>12</v>
      </c>
      <c r="B36" s="825" t="s">
        <v>595</v>
      </c>
      <c r="C36" s="827" t="s">
        <v>4</v>
      </c>
      <c r="D36" s="829">
        <v>19.96</v>
      </c>
      <c r="E36" s="281"/>
      <c r="F36" s="280"/>
      <c r="G36" s="279"/>
      <c r="H36" s="280"/>
      <c r="I36" s="281" t="s">
        <v>221</v>
      </c>
      <c r="J36" s="280" t="s">
        <v>8</v>
      </c>
      <c r="K36" s="291">
        <v>0.2475</v>
      </c>
      <c r="L36" s="278" t="s">
        <v>91</v>
      </c>
    </row>
    <row r="37" spans="1:12" s="290" customFormat="1" ht="25.5" x14ac:dyDescent="0.2">
      <c r="A37" s="824"/>
      <c r="B37" s="826"/>
      <c r="C37" s="828"/>
      <c r="D37" s="830"/>
      <c r="E37" s="281"/>
      <c r="F37" s="280"/>
      <c r="G37" s="279"/>
      <c r="H37" s="280"/>
      <c r="I37" s="281" t="s">
        <v>594</v>
      </c>
      <c r="J37" s="280" t="s">
        <v>5</v>
      </c>
      <c r="K37" s="291">
        <v>4.0000000000000002E-4</v>
      </c>
      <c r="L37" s="278" t="s">
        <v>91</v>
      </c>
    </row>
    <row r="38" spans="1:12" s="290" customFormat="1" ht="89.25" x14ac:dyDescent="0.2">
      <c r="A38" s="278">
        <v>13</v>
      </c>
      <c r="B38" s="281" t="s">
        <v>508</v>
      </c>
      <c r="C38" s="296" t="s">
        <v>4</v>
      </c>
      <c r="D38" s="279">
        <v>19.96</v>
      </c>
      <c r="E38" s="281"/>
      <c r="F38" s="280"/>
      <c r="G38" s="279"/>
      <c r="H38" s="280"/>
      <c r="I38" s="281" t="s">
        <v>596</v>
      </c>
      <c r="J38" s="280" t="s">
        <v>17</v>
      </c>
      <c r="K38" s="279">
        <v>20.36</v>
      </c>
      <c r="L38" s="278" t="s">
        <v>91</v>
      </c>
    </row>
    <row r="39" spans="1:12" s="290" customFormat="1" ht="25.5" customHeight="1" x14ac:dyDescent="0.2">
      <c r="A39" s="823">
        <v>14</v>
      </c>
      <c r="B39" s="825" t="s">
        <v>172</v>
      </c>
      <c r="C39" s="827" t="s">
        <v>141</v>
      </c>
      <c r="D39" s="829">
        <v>17.2</v>
      </c>
      <c r="E39" s="281"/>
      <c r="F39" s="280"/>
      <c r="G39" s="279"/>
      <c r="H39" s="280"/>
      <c r="I39" s="281" t="s">
        <v>220</v>
      </c>
      <c r="J39" s="280" t="s">
        <v>141</v>
      </c>
      <c r="K39" s="279">
        <v>17.37</v>
      </c>
      <c r="L39" s="278" t="s">
        <v>91</v>
      </c>
    </row>
    <row r="40" spans="1:12" s="290" customFormat="1" ht="38.25" x14ac:dyDescent="0.2">
      <c r="A40" s="844"/>
      <c r="B40" s="845"/>
      <c r="C40" s="846"/>
      <c r="D40" s="847"/>
      <c r="E40" s="281"/>
      <c r="F40" s="280"/>
      <c r="G40" s="279"/>
      <c r="H40" s="280"/>
      <c r="I40" s="281" t="s">
        <v>169</v>
      </c>
      <c r="J40" s="280" t="s">
        <v>219</v>
      </c>
      <c r="K40" s="279">
        <v>1</v>
      </c>
      <c r="L40" s="278" t="s">
        <v>91</v>
      </c>
    </row>
    <row r="41" spans="1:12" s="290" customFormat="1" ht="38.25" x14ac:dyDescent="0.2">
      <c r="A41" s="844"/>
      <c r="B41" s="845"/>
      <c r="C41" s="846"/>
      <c r="D41" s="847"/>
      <c r="E41" s="281"/>
      <c r="F41" s="280"/>
      <c r="G41" s="279"/>
      <c r="H41" s="280"/>
      <c r="I41" s="281" t="s">
        <v>168</v>
      </c>
      <c r="J41" s="280" t="s">
        <v>219</v>
      </c>
      <c r="K41" s="279">
        <v>1</v>
      </c>
      <c r="L41" s="278" t="s">
        <v>91</v>
      </c>
    </row>
    <row r="42" spans="1:12" s="295" customFormat="1" ht="38.25" customHeight="1" x14ac:dyDescent="0.2">
      <c r="A42" s="844"/>
      <c r="B42" s="845"/>
      <c r="C42" s="846"/>
      <c r="D42" s="847"/>
      <c r="E42" s="281"/>
      <c r="F42" s="280"/>
      <c r="G42" s="279"/>
      <c r="H42" s="280"/>
      <c r="I42" s="281" t="s">
        <v>167</v>
      </c>
      <c r="J42" s="280" t="s">
        <v>219</v>
      </c>
      <c r="K42" s="279">
        <v>7</v>
      </c>
      <c r="L42" s="278" t="s">
        <v>91</v>
      </c>
    </row>
    <row r="43" spans="1:12" s="295" customFormat="1" ht="38.25" x14ac:dyDescent="0.2">
      <c r="A43" s="844"/>
      <c r="B43" s="845"/>
      <c r="C43" s="846"/>
      <c r="D43" s="847"/>
      <c r="E43" s="281"/>
      <c r="F43" s="280"/>
      <c r="G43" s="279"/>
      <c r="H43" s="280"/>
      <c r="I43" s="281" t="s">
        <v>165</v>
      </c>
      <c r="J43" s="280" t="s">
        <v>219</v>
      </c>
      <c r="K43" s="279">
        <v>7</v>
      </c>
      <c r="L43" s="278" t="s">
        <v>91</v>
      </c>
    </row>
    <row r="44" spans="1:12" s="295" customFormat="1" ht="40.5" customHeight="1" x14ac:dyDescent="0.2">
      <c r="A44" s="824"/>
      <c r="B44" s="826"/>
      <c r="C44" s="828"/>
      <c r="D44" s="830"/>
      <c r="E44" s="281"/>
      <c r="F44" s="280"/>
      <c r="G44" s="279"/>
      <c r="H44" s="280"/>
      <c r="I44" s="281" t="s">
        <v>164</v>
      </c>
      <c r="J44" s="280" t="s">
        <v>219</v>
      </c>
      <c r="K44" s="279">
        <v>7</v>
      </c>
      <c r="L44" s="278" t="s">
        <v>91</v>
      </c>
    </row>
    <row r="45" spans="1:12" s="290" customFormat="1" ht="25.5" x14ac:dyDescent="0.2">
      <c r="A45" s="294">
        <v>15</v>
      </c>
      <c r="B45" s="293" t="s">
        <v>597</v>
      </c>
      <c r="C45" s="289" t="s">
        <v>141</v>
      </c>
      <c r="D45" s="292">
        <v>4.3600000000000003</v>
      </c>
      <c r="E45" s="281"/>
      <c r="F45" s="280"/>
      <c r="G45" s="279"/>
      <c r="H45" s="280"/>
      <c r="I45" s="281" t="s">
        <v>218</v>
      </c>
      <c r="J45" s="280" t="s">
        <v>141</v>
      </c>
      <c r="K45" s="291">
        <v>4.5780000000000003</v>
      </c>
      <c r="L45" s="278" t="s">
        <v>91</v>
      </c>
    </row>
    <row r="46" spans="1:12" s="287" customFormat="1" ht="15.75" customHeight="1" x14ac:dyDescent="0.2">
      <c r="A46" s="831" t="s">
        <v>217</v>
      </c>
      <c r="B46" s="832"/>
      <c r="C46" s="832"/>
      <c r="D46" s="832"/>
      <c r="E46" s="832"/>
      <c r="F46" s="832"/>
      <c r="G46" s="832"/>
      <c r="H46" s="832"/>
      <c r="I46" s="832"/>
      <c r="J46" s="832"/>
      <c r="K46" s="832"/>
      <c r="L46" s="833"/>
    </row>
    <row r="47" spans="1:12" s="287" customFormat="1" ht="28.5" customHeight="1" x14ac:dyDescent="0.2">
      <c r="A47" s="289">
        <v>16</v>
      </c>
      <c r="B47" s="288" t="s">
        <v>216</v>
      </c>
      <c r="C47" s="282" t="s">
        <v>12</v>
      </c>
      <c r="D47" s="288">
        <v>4</v>
      </c>
      <c r="E47" s="288" t="s">
        <v>215</v>
      </c>
      <c r="F47" s="288" t="s">
        <v>12</v>
      </c>
      <c r="G47" s="288">
        <v>6</v>
      </c>
      <c r="H47" s="282" t="s">
        <v>509</v>
      </c>
      <c r="I47" s="288"/>
      <c r="J47" s="285"/>
      <c r="K47" s="288"/>
      <c r="L47" s="282"/>
    </row>
    <row r="48" spans="1:12" s="287" customFormat="1" ht="56.25" customHeight="1" x14ac:dyDescent="0.2">
      <c r="A48" s="289">
        <v>17</v>
      </c>
      <c r="B48" s="848" t="s">
        <v>214</v>
      </c>
      <c r="C48" s="282" t="s">
        <v>12</v>
      </c>
      <c r="D48" s="288">
        <v>6</v>
      </c>
      <c r="E48" s="288"/>
      <c r="F48" s="288"/>
      <c r="G48" s="288"/>
      <c r="H48" s="288"/>
      <c r="I48" s="288" t="s">
        <v>590</v>
      </c>
      <c r="J48" s="282" t="s">
        <v>12</v>
      </c>
      <c r="K48" s="288">
        <v>6</v>
      </c>
      <c r="L48" s="282" t="s">
        <v>213</v>
      </c>
    </row>
    <row r="49" spans="1:13" s="576" customFormat="1" ht="30" customHeight="1" x14ac:dyDescent="0.2">
      <c r="A49" s="280"/>
      <c r="B49" s="849"/>
      <c r="C49" s="282"/>
      <c r="D49" s="288"/>
      <c r="E49" s="288"/>
      <c r="F49" s="288"/>
      <c r="G49" s="288"/>
      <c r="H49" s="288"/>
      <c r="I49" s="288" t="s">
        <v>155</v>
      </c>
      <c r="J49" s="282" t="s">
        <v>12</v>
      </c>
      <c r="K49" s="288">
        <v>16</v>
      </c>
      <c r="L49" s="282" t="s">
        <v>91</v>
      </c>
    </row>
    <row r="50" spans="1:13" s="260" customFormat="1" ht="12" customHeight="1" x14ac:dyDescent="0.2">
      <c r="A50" s="834" t="s">
        <v>212</v>
      </c>
      <c r="B50" s="840"/>
      <c r="C50" s="840"/>
      <c r="D50" s="840"/>
      <c r="E50" s="840"/>
      <c r="F50" s="840"/>
      <c r="G50" s="840"/>
      <c r="H50" s="840"/>
      <c r="I50" s="840"/>
      <c r="J50" s="840"/>
      <c r="K50" s="840"/>
      <c r="L50" s="841"/>
    </row>
    <row r="51" spans="1:13" s="260" customFormat="1" ht="38.25" x14ac:dyDescent="0.2">
      <c r="A51" s="278">
        <v>18</v>
      </c>
      <c r="B51" s="281" t="s">
        <v>589</v>
      </c>
      <c r="C51" s="280" t="s">
        <v>58</v>
      </c>
      <c r="D51" s="279">
        <v>0.29389999999999999</v>
      </c>
      <c r="E51" s="281"/>
      <c r="F51" s="280"/>
      <c r="G51" s="279"/>
      <c r="H51" s="280"/>
      <c r="I51" s="281"/>
      <c r="J51" s="280"/>
      <c r="K51" s="279"/>
      <c r="L51" s="278"/>
    </row>
    <row r="52" spans="1:13" s="260" customFormat="1" x14ac:dyDescent="0.2">
      <c r="A52" s="269"/>
      <c r="B52" s="822"/>
      <c r="C52" s="822"/>
      <c r="D52" s="269"/>
      <c r="E52" s="270"/>
      <c r="F52" s="817" t="s">
        <v>211</v>
      </c>
      <c r="G52" s="818"/>
      <c r="H52" s="818"/>
      <c r="I52" s="264"/>
      <c r="J52" s="263" t="s">
        <v>210</v>
      </c>
      <c r="K52" s="262"/>
      <c r="L52" s="262"/>
    </row>
    <row r="53" spans="1:13" s="260" customFormat="1" x14ac:dyDescent="0.2">
      <c r="A53" s="269"/>
      <c r="B53" s="277"/>
      <c r="C53" s="276"/>
      <c r="D53" s="275"/>
      <c r="E53" s="270"/>
      <c r="F53" s="270"/>
      <c r="G53" s="262"/>
      <c r="H53" s="274"/>
      <c r="I53" s="273"/>
      <c r="J53" s="273"/>
      <c r="K53" s="272"/>
      <c r="L53" s="262"/>
    </row>
    <row r="54" spans="1:13" s="260" customFormat="1" ht="13.5" customHeight="1" x14ac:dyDescent="0.2">
      <c r="A54" s="269"/>
      <c r="B54" s="820"/>
      <c r="C54" s="820"/>
      <c r="D54" s="820"/>
      <c r="E54" s="270"/>
      <c r="F54" s="271" t="s">
        <v>209</v>
      </c>
      <c r="G54" s="269"/>
      <c r="H54" s="269"/>
      <c r="I54" s="264"/>
      <c r="J54" s="263" t="s">
        <v>208</v>
      </c>
      <c r="K54" s="262"/>
      <c r="L54" s="262"/>
    </row>
    <row r="55" spans="1:13" s="260" customFormat="1" x14ac:dyDescent="0.2">
      <c r="A55" s="262"/>
      <c r="B55" s="821"/>
      <c r="C55" s="821"/>
      <c r="D55" s="821"/>
      <c r="E55" s="265"/>
      <c r="F55" s="265"/>
      <c r="G55" s="265"/>
      <c r="H55" s="265"/>
      <c r="I55" s="262"/>
      <c r="J55" s="262"/>
      <c r="K55" s="262"/>
      <c r="L55" s="262"/>
    </row>
    <row r="56" spans="1:13" s="260" customFormat="1" ht="15" x14ac:dyDescent="0.25">
      <c r="A56" s="262"/>
      <c r="B56" s="269"/>
      <c r="C56" s="819"/>
      <c r="D56" s="819"/>
      <c r="E56" s="265"/>
      <c r="F56" s="271" t="s">
        <v>207</v>
      </c>
      <c r="G56" s="269"/>
      <c r="H56" s="269"/>
      <c r="I56" s="264"/>
      <c r="J56" s="263" t="s">
        <v>206</v>
      </c>
      <c r="K56" s="262"/>
      <c r="L56" s="262"/>
      <c r="M56" s="259"/>
    </row>
    <row r="57" spans="1:13" s="259" customFormat="1" ht="15" x14ac:dyDescent="0.25">
      <c r="A57" s="262"/>
      <c r="B57" s="268"/>
      <c r="C57" s="267"/>
      <c r="D57" s="266"/>
      <c r="E57" s="265"/>
      <c r="F57" s="265"/>
      <c r="G57" s="265"/>
      <c r="H57" s="265"/>
      <c r="I57" s="262"/>
      <c r="J57" s="262"/>
      <c r="K57" s="262"/>
      <c r="L57" s="262"/>
    </row>
    <row r="58" spans="1:13" s="259" customFormat="1" ht="15" x14ac:dyDescent="0.25">
      <c r="A58" s="262"/>
      <c r="B58" s="269"/>
      <c r="C58" s="270"/>
      <c r="D58" s="269"/>
      <c r="E58" s="265"/>
      <c r="F58" s="817" t="s">
        <v>205</v>
      </c>
      <c r="G58" s="818"/>
      <c r="H58" s="818"/>
      <c r="I58" s="264"/>
      <c r="J58" s="263" t="s">
        <v>204</v>
      </c>
      <c r="K58" s="262"/>
      <c r="L58" s="262"/>
    </row>
    <row r="59" spans="1:13" s="259" customFormat="1" ht="15" x14ac:dyDescent="0.25">
      <c r="A59" s="262"/>
      <c r="B59" s="268"/>
      <c r="C59" s="267"/>
      <c r="D59" s="266"/>
      <c r="E59" s="265"/>
      <c r="F59" s="265"/>
      <c r="G59" s="265"/>
      <c r="H59" s="265"/>
      <c r="I59" s="262"/>
      <c r="J59" s="262"/>
      <c r="K59" s="262"/>
      <c r="L59" s="262"/>
    </row>
    <row r="60" spans="1:13" s="259" customFormat="1" ht="15" x14ac:dyDescent="0.25">
      <c r="A60" s="262"/>
      <c r="B60" s="268"/>
      <c r="C60" s="267"/>
      <c r="D60" s="266"/>
      <c r="E60" s="265"/>
      <c r="F60" s="817" t="s">
        <v>203</v>
      </c>
      <c r="G60" s="818"/>
      <c r="H60" s="818"/>
      <c r="I60" s="264"/>
      <c r="J60" s="263" t="s">
        <v>202</v>
      </c>
      <c r="K60" s="262"/>
      <c r="L60" s="262"/>
    </row>
    <row r="61" spans="1:13" s="259" customFormat="1" ht="15" x14ac:dyDescent="0.25">
      <c r="A61" s="257"/>
      <c r="B61" s="256"/>
      <c r="C61" s="251"/>
      <c r="D61" s="255"/>
      <c r="E61" s="251"/>
      <c r="F61" s="265"/>
      <c r="G61" s="265"/>
      <c r="H61" s="265"/>
      <c r="I61" s="262"/>
      <c r="J61" s="262"/>
      <c r="K61" s="262"/>
      <c r="L61" s="251"/>
    </row>
    <row r="62" spans="1:13" s="259" customFormat="1" ht="15" x14ac:dyDescent="0.25">
      <c r="A62" s="257"/>
      <c r="B62" s="256"/>
      <c r="C62" s="251"/>
      <c r="D62" s="255"/>
      <c r="E62" s="251"/>
      <c r="F62" s="817" t="s">
        <v>201</v>
      </c>
      <c r="G62" s="818"/>
      <c r="H62" s="818"/>
      <c r="I62" s="264"/>
      <c r="J62" s="263" t="s">
        <v>201</v>
      </c>
      <c r="K62" s="262"/>
      <c r="L62" s="251"/>
    </row>
    <row r="63" spans="1:13" s="259" customFormat="1" ht="15" x14ac:dyDescent="0.25">
      <c r="A63" s="257"/>
      <c r="B63" s="256"/>
      <c r="C63" s="251"/>
      <c r="D63" s="255"/>
      <c r="E63" s="251"/>
      <c r="F63" s="251"/>
      <c r="G63" s="251"/>
      <c r="H63" s="254"/>
      <c r="I63" s="253"/>
      <c r="J63" s="252"/>
      <c r="K63" s="251"/>
      <c r="L63" s="251"/>
    </row>
    <row r="64" spans="1:13" s="259" customFormat="1" ht="15" x14ac:dyDescent="0.25">
      <c r="A64" s="257"/>
      <c r="B64" s="256"/>
      <c r="C64" s="251"/>
      <c r="D64" s="255"/>
      <c r="E64" s="251"/>
      <c r="F64" s="251"/>
      <c r="G64" s="251"/>
      <c r="H64" s="254"/>
      <c r="I64" s="253"/>
      <c r="J64" s="252"/>
      <c r="K64" s="251"/>
      <c r="L64" s="251"/>
    </row>
    <row r="65" spans="1:13" s="259" customFormat="1" ht="15" customHeight="1" x14ac:dyDescent="0.25">
      <c r="A65" s="257"/>
      <c r="B65" s="256"/>
      <c r="C65" s="251"/>
      <c r="D65" s="255"/>
      <c r="E65" s="251"/>
      <c r="F65" s="251"/>
      <c r="G65" s="251"/>
      <c r="H65" s="254"/>
      <c r="I65" s="253"/>
      <c r="J65" s="252"/>
      <c r="K65" s="251"/>
      <c r="L65" s="251"/>
    </row>
    <row r="66" spans="1:13" s="259" customFormat="1" ht="24.75" customHeight="1" x14ac:dyDescent="0.25">
      <c r="A66" s="257"/>
      <c r="B66" s="256"/>
      <c r="C66" s="251"/>
      <c r="D66" s="255"/>
      <c r="E66" s="251"/>
      <c r="F66" s="251"/>
      <c r="G66" s="251"/>
      <c r="H66" s="254"/>
      <c r="I66" s="253"/>
      <c r="J66" s="252"/>
      <c r="K66" s="251"/>
      <c r="L66" s="251"/>
    </row>
    <row r="67" spans="1:13" s="259" customFormat="1" ht="15" customHeight="1" x14ac:dyDescent="0.25">
      <c r="A67" s="257"/>
      <c r="B67" s="256"/>
      <c r="C67" s="251"/>
      <c r="D67" s="255"/>
      <c r="E67" s="251"/>
      <c r="F67" s="251"/>
      <c r="G67" s="251"/>
      <c r="H67" s="254"/>
      <c r="I67" s="253"/>
      <c r="J67" s="252"/>
      <c r="K67" s="251"/>
      <c r="L67" s="251"/>
    </row>
    <row r="68" spans="1:13" s="259" customFormat="1" ht="15" customHeight="1" x14ac:dyDescent="0.25">
      <c r="A68" s="257"/>
      <c r="B68" s="256"/>
      <c r="C68" s="251"/>
      <c r="D68" s="255"/>
      <c r="E68" s="251"/>
      <c r="F68" s="251"/>
      <c r="G68" s="251"/>
      <c r="H68" s="254"/>
      <c r="I68" s="253"/>
      <c r="J68" s="252"/>
      <c r="K68" s="251"/>
      <c r="L68" s="251"/>
    </row>
    <row r="69" spans="1:13" s="259" customFormat="1" ht="15" x14ac:dyDescent="0.25">
      <c r="A69" s="257"/>
      <c r="B69" s="256"/>
      <c r="C69" s="251"/>
      <c r="D69" s="255"/>
      <c r="E69" s="251"/>
      <c r="F69" s="251"/>
      <c r="G69" s="251"/>
      <c r="H69" s="254"/>
      <c r="I69" s="253"/>
      <c r="J69" s="252"/>
      <c r="K69" s="251"/>
      <c r="L69" s="251"/>
    </row>
    <row r="70" spans="1:13" s="259" customFormat="1" ht="15" x14ac:dyDescent="0.25">
      <c r="A70" s="257"/>
      <c r="B70" s="256"/>
      <c r="C70" s="251"/>
      <c r="D70" s="255"/>
      <c r="E70" s="251"/>
      <c r="F70" s="251"/>
      <c r="G70" s="251"/>
      <c r="H70" s="254"/>
      <c r="I70" s="253"/>
      <c r="J70" s="252"/>
      <c r="K70" s="251"/>
      <c r="L70" s="251"/>
      <c r="M70" s="260"/>
    </row>
    <row r="71" spans="1:13" s="260" customFormat="1" ht="15" x14ac:dyDescent="0.25">
      <c r="A71" s="257"/>
      <c r="B71" s="256"/>
      <c r="C71" s="251"/>
      <c r="D71" s="255"/>
      <c r="E71" s="251"/>
      <c r="F71" s="251"/>
      <c r="G71" s="251"/>
      <c r="H71" s="254"/>
      <c r="I71" s="253"/>
      <c r="J71" s="252"/>
      <c r="K71" s="251"/>
      <c r="L71" s="251"/>
      <c r="M71" s="261"/>
    </row>
    <row r="72" spans="1:13" s="261" customFormat="1" ht="15" x14ac:dyDescent="0.25">
      <c r="A72" s="257"/>
      <c r="B72" s="256"/>
      <c r="C72" s="251"/>
      <c r="D72" s="255"/>
      <c r="E72" s="251"/>
      <c r="F72" s="251"/>
      <c r="G72" s="251"/>
      <c r="H72" s="254"/>
      <c r="I72" s="253"/>
      <c r="J72" s="252"/>
      <c r="K72" s="251"/>
      <c r="L72" s="251"/>
    </row>
    <row r="73" spans="1:13" s="261" customFormat="1" ht="15" x14ac:dyDescent="0.25">
      <c r="A73" s="257"/>
      <c r="B73" s="256"/>
      <c r="C73" s="251"/>
      <c r="D73" s="255"/>
      <c r="E73" s="251"/>
      <c r="F73" s="251"/>
      <c r="G73" s="251"/>
      <c r="H73" s="254"/>
      <c r="I73" s="253"/>
      <c r="J73" s="252"/>
      <c r="K73" s="251"/>
      <c r="L73" s="251"/>
      <c r="M73" s="259"/>
    </row>
    <row r="74" spans="1:13" s="259" customFormat="1" ht="15" customHeight="1" x14ac:dyDescent="0.25">
      <c r="A74" s="257"/>
      <c r="B74" s="256"/>
      <c r="C74" s="251"/>
      <c r="D74" s="255"/>
      <c r="E74" s="251"/>
      <c r="F74" s="251"/>
      <c r="G74" s="251"/>
      <c r="H74" s="254"/>
      <c r="I74" s="253"/>
      <c r="J74" s="252"/>
      <c r="K74" s="251"/>
      <c r="L74" s="251"/>
    </row>
    <row r="75" spans="1:13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</row>
    <row r="76" spans="1:13" s="259" customFormat="1" ht="26.25" customHeight="1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</row>
    <row r="77" spans="1:13" s="259" customFormat="1" ht="25.5" customHeight="1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</row>
    <row r="78" spans="1:13" s="259" customFormat="1" ht="15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</row>
    <row r="79" spans="1:13" s="259" customFormat="1" ht="15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</row>
    <row r="80" spans="1:13" s="259" customFormat="1" ht="15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</row>
    <row r="81" spans="1:13" s="259" customFormat="1" ht="15" customHeight="1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</row>
    <row r="82" spans="1:13" s="259" customFormat="1" ht="28.5" customHeight="1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</row>
    <row r="83" spans="1:13" s="259" customFormat="1" ht="25.5" customHeight="1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</row>
    <row r="84" spans="1:13" s="259" customFormat="1" ht="15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</row>
    <row r="85" spans="1:13" s="259" customFormat="1" ht="15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</row>
    <row r="86" spans="1:13" s="259" customFormat="1" ht="15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</row>
    <row r="87" spans="1:13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</row>
    <row r="88" spans="1:13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</row>
    <row r="89" spans="1:13" s="259" customFormat="1" ht="15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</row>
    <row r="90" spans="1:13" s="259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</row>
    <row r="91" spans="1:13" s="259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</row>
    <row r="92" spans="1:13" s="259" customFormat="1" ht="15" customHeight="1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260"/>
    </row>
    <row r="93" spans="1:13" s="260" customFormat="1" ht="15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261"/>
    </row>
    <row r="94" spans="1:13" s="261" customFormat="1" ht="15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</row>
    <row r="95" spans="1:13" s="261" customFormat="1" ht="15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259"/>
    </row>
    <row r="96" spans="1:13" s="259" customFormat="1" ht="25.5" customHeight="1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</row>
    <row r="97" spans="1:13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</row>
    <row r="98" spans="1:13" s="259" customFormat="1" ht="15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</row>
    <row r="99" spans="1:13" s="259" customFormat="1" ht="15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</row>
    <row r="100" spans="1:13" s="259" customFormat="1" ht="15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</row>
    <row r="101" spans="1:13" s="259" customFormat="1" ht="15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</row>
    <row r="102" spans="1:13" s="259" customFormat="1" ht="15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</row>
    <row r="103" spans="1:13" s="259" customFormat="1" ht="15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</row>
    <row r="104" spans="1:13" s="259" customFormat="1" ht="15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</row>
    <row r="105" spans="1:13" s="259" customFormat="1" ht="15" customHeight="1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</row>
    <row r="106" spans="1:13" s="259" customFormat="1" ht="15" customHeight="1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</row>
    <row r="107" spans="1:13" s="259" customFormat="1" ht="15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260"/>
    </row>
    <row r="108" spans="1:13" s="260" customFormat="1" ht="15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259"/>
    </row>
    <row r="109" spans="1:13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</row>
    <row r="110" spans="1:13" s="259" customFormat="1" ht="15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</row>
    <row r="111" spans="1:13" s="259" customFormat="1" ht="15" customHeight="1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</row>
    <row r="112" spans="1:13" s="259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</row>
    <row r="113" spans="1:12" s="259" customFormat="1" ht="25.5" customHeight="1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</row>
    <row r="114" spans="1:12" s="259" customFormat="1" ht="15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</row>
    <row r="115" spans="1:12" s="259" customFormat="1" ht="15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</row>
    <row r="116" spans="1:12" s="259" customFormat="1" ht="15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</row>
    <row r="117" spans="1:12" s="259" customFormat="1" ht="41.25" customHeight="1" x14ac:dyDescent="0.25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</row>
    <row r="118" spans="1:12" s="259" customFormat="1" ht="15" x14ac:dyDescent="0.25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</row>
    <row r="119" spans="1:12" s="259" customFormat="1" ht="15" x14ac:dyDescent="0.25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</row>
    <row r="120" spans="1:12" s="259" customFormat="1" ht="15" x14ac:dyDescent="0.25">
      <c r="A120" s="257"/>
      <c r="B120" s="256"/>
      <c r="C120" s="251"/>
      <c r="D120" s="255"/>
      <c r="E120" s="251"/>
      <c r="F120" s="251"/>
      <c r="G120" s="251"/>
      <c r="H120" s="254"/>
      <c r="I120" s="253"/>
      <c r="J120" s="252"/>
      <c r="K120" s="251"/>
      <c r="L120" s="251"/>
    </row>
    <row r="121" spans="1:12" s="259" customFormat="1" ht="15" x14ac:dyDescent="0.25">
      <c r="A121" s="257"/>
      <c r="B121" s="256"/>
      <c r="C121" s="251"/>
      <c r="D121" s="255"/>
      <c r="E121" s="251"/>
      <c r="F121" s="251"/>
      <c r="G121" s="251"/>
      <c r="H121" s="254"/>
      <c r="I121" s="253"/>
      <c r="J121" s="252"/>
      <c r="K121" s="251"/>
      <c r="L121" s="251"/>
    </row>
    <row r="122" spans="1:12" s="259" customFormat="1" ht="15" x14ac:dyDescent="0.25">
      <c r="A122" s="257"/>
      <c r="B122" s="256"/>
      <c r="C122" s="251"/>
      <c r="D122" s="255"/>
      <c r="E122" s="251"/>
      <c r="F122" s="251"/>
      <c r="G122" s="251"/>
      <c r="H122" s="254"/>
      <c r="I122" s="253"/>
      <c r="J122" s="252"/>
      <c r="K122" s="251"/>
      <c r="L122" s="251"/>
    </row>
    <row r="123" spans="1:12" s="259" customFormat="1" ht="15" x14ac:dyDescent="0.25">
      <c r="A123" s="257"/>
      <c r="B123" s="256"/>
      <c r="C123" s="251"/>
      <c r="D123" s="255"/>
      <c r="E123" s="251"/>
      <c r="F123" s="251"/>
      <c r="G123" s="251"/>
      <c r="H123" s="254"/>
      <c r="I123" s="253"/>
      <c r="J123" s="252"/>
      <c r="K123" s="251"/>
      <c r="L123" s="251"/>
    </row>
    <row r="124" spans="1:12" s="259" customFormat="1" ht="15" x14ac:dyDescent="0.25">
      <c r="A124" s="257"/>
      <c r="B124" s="256"/>
      <c r="C124" s="251"/>
      <c r="D124" s="255"/>
      <c r="E124" s="251"/>
      <c r="F124" s="251"/>
      <c r="G124" s="251"/>
      <c r="H124" s="254"/>
      <c r="I124" s="253"/>
      <c r="J124" s="252"/>
      <c r="K124" s="251"/>
      <c r="L124" s="251"/>
    </row>
    <row r="125" spans="1:12" s="259" customFormat="1" ht="15" x14ac:dyDescent="0.25">
      <c r="A125" s="257"/>
      <c r="B125" s="256"/>
      <c r="C125" s="251"/>
      <c r="D125" s="255"/>
      <c r="E125" s="251"/>
      <c r="F125" s="251"/>
      <c r="G125" s="251"/>
      <c r="H125" s="254"/>
      <c r="I125" s="253"/>
      <c r="J125" s="252"/>
      <c r="K125" s="251"/>
      <c r="L125" s="251"/>
    </row>
    <row r="126" spans="1:12" s="259" customFormat="1" ht="37.5" customHeight="1" x14ac:dyDescent="0.25">
      <c r="A126" s="257"/>
      <c r="B126" s="256"/>
      <c r="C126" s="251"/>
      <c r="D126" s="255"/>
      <c r="E126" s="251"/>
      <c r="F126" s="251"/>
      <c r="G126" s="251"/>
      <c r="H126" s="254"/>
      <c r="I126" s="253"/>
      <c r="J126" s="252"/>
      <c r="K126" s="251"/>
      <c r="L126" s="251"/>
    </row>
    <row r="127" spans="1:12" s="259" customFormat="1" ht="24.75" customHeight="1" x14ac:dyDescent="0.25">
      <c r="A127" s="257"/>
      <c r="B127" s="256"/>
      <c r="C127" s="251"/>
      <c r="D127" s="255"/>
      <c r="E127" s="251"/>
      <c r="F127" s="251"/>
      <c r="G127" s="251"/>
      <c r="H127" s="254"/>
      <c r="I127" s="253"/>
      <c r="J127" s="252"/>
      <c r="K127" s="251"/>
      <c r="L127" s="251"/>
    </row>
    <row r="128" spans="1:12" s="259" customFormat="1" ht="15" x14ac:dyDescent="0.25">
      <c r="A128" s="257"/>
      <c r="B128" s="256"/>
      <c r="C128" s="251"/>
      <c r="D128" s="255"/>
      <c r="E128" s="251"/>
      <c r="F128" s="251"/>
      <c r="G128" s="251"/>
      <c r="H128" s="254"/>
      <c r="I128" s="253"/>
      <c r="J128" s="252"/>
      <c r="K128" s="251"/>
      <c r="L128" s="251"/>
    </row>
    <row r="129" spans="1:13" s="259" customFormat="1" ht="15" x14ac:dyDescent="0.25">
      <c r="A129" s="257"/>
      <c r="B129" s="256"/>
      <c r="C129" s="251"/>
      <c r="D129" s="255"/>
      <c r="E129" s="251"/>
      <c r="F129" s="251"/>
      <c r="G129" s="251"/>
      <c r="H129" s="254"/>
      <c r="I129" s="253"/>
      <c r="J129" s="252"/>
      <c r="K129" s="251"/>
      <c r="L129" s="251"/>
      <c r="M129" s="258"/>
    </row>
    <row r="130" spans="1:13" s="258" customFormat="1" ht="15" x14ac:dyDescent="0.2">
      <c r="A130" s="257"/>
      <c r="B130" s="256"/>
      <c r="C130" s="251"/>
      <c r="D130" s="255"/>
      <c r="E130" s="251"/>
      <c r="F130" s="251"/>
      <c r="G130" s="251"/>
      <c r="H130" s="254"/>
      <c r="I130" s="253"/>
      <c r="J130" s="252"/>
      <c r="K130" s="251"/>
      <c r="L130" s="251"/>
    </row>
    <row r="131" spans="1:13" s="258" customFormat="1" ht="20.25" customHeight="1" x14ac:dyDescent="0.2">
      <c r="A131" s="257"/>
      <c r="B131" s="256"/>
      <c r="C131" s="251"/>
      <c r="D131" s="255"/>
      <c r="E131" s="251"/>
      <c r="F131" s="251"/>
      <c r="G131" s="251"/>
      <c r="H131" s="254"/>
      <c r="I131" s="253"/>
      <c r="J131" s="252"/>
      <c r="K131" s="251"/>
      <c r="L131" s="251"/>
    </row>
    <row r="132" spans="1:13" s="258" customFormat="1" ht="30.75" customHeight="1" x14ac:dyDescent="0.2">
      <c r="A132" s="257"/>
      <c r="B132" s="256"/>
      <c r="C132" s="251"/>
      <c r="D132" s="255"/>
      <c r="E132" s="251"/>
      <c r="F132" s="251"/>
      <c r="G132" s="251"/>
      <c r="H132" s="254"/>
      <c r="I132" s="253"/>
      <c r="J132" s="252"/>
      <c r="K132" s="251"/>
      <c r="L132" s="251"/>
      <c r="M132" s="250"/>
    </row>
  </sheetData>
  <autoFilter ref="A17:M44"/>
  <mergeCells count="48">
    <mergeCell ref="A46:L46"/>
    <mergeCell ref="A50:L50"/>
    <mergeCell ref="A18:L18"/>
    <mergeCell ref="F58:H58"/>
    <mergeCell ref="A39:A44"/>
    <mergeCell ref="B39:B44"/>
    <mergeCell ref="C39:C44"/>
    <mergeCell ref="D39:D44"/>
    <mergeCell ref="B48:B49"/>
    <mergeCell ref="G13:G16"/>
    <mergeCell ref="H13:H16"/>
    <mergeCell ref="A36:A37"/>
    <mergeCell ref="B36:B37"/>
    <mergeCell ref="C36:C37"/>
    <mergeCell ref="D36:D37"/>
    <mergeCell ref="A31:L31"/>
    <mergeCell ref="A19:L19"/>
    <mergeCell ref="A26:L26"/>
    <mergeCell ref="B27:B28"/>
    <mergeCell ref="A33:L33"/>
    <mergeCell ref="F62:H62"/>
    <mergeCell ref="C56:D56"/>
    <mergeCell ref="B54:D55"/>
    <mergeCell ref="B52:C52"/>
    <mergeCell ref="F52:H52"/>
    <mergeCell ref="F60:H60"/>
    <mergeCell ref="H2:L2"/>
    <mergeCell ref="I4:L4"/>
    <mergeCell ref="I5:L5"/>
    <mergeCell ref="A7:L7"/>
    <mergeCell ref="A9:L9"/>
    <mergeCell ref="J3:L3"/>
    <mergeCell ref="B11:D11"/>
    <mergeCell ref="E11:H11"/>
    <mergeCell ref="I11:L11"/>
    <mergeCell ref="A12:A16"/>
    <mergeCell ref="B12:B16"/>
    <mergeCell ref="C12:D12"/>
    <mergeCell ref="E12:H12"/>
    <mergeCell ref="I12:L12"/>
    <mergeCell ref="C13:C16"/>
    <mergeCell ref="I13:I16"/>
    <mergeCell ref="K13:K16"/>
    <mergeCell ref="L13:L16"/>
    <mergeCell ref="J13:J16"/>
    <mergeCell ref="E13:E16"/>
    <mergeCell ref="F13:F16"/>
    <mergeCell ref="D13:D16"/>
  </mergeCells>
  <printOptions horizontalCentered="1"/>
  <pageMargins left="0.19685039370078741" right="0.19685039370078741" top="0.59055118110236227" bottom="0.78740157480314965" header="0" footer="0"/>
  <pageSetup paperSize="9" scale="98" fitToHeight="0" orientation="landscape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149"/>
  <sheetViews>
    <sheetView tabSelected="1" view="pageBreakPreview" topLeftCell="A19" zoomScale="130" zoomScaleNormal="100" zoomScaleSheetLayoutView="130" workbookViewId="0">
      <selection activeCell="H40" sqref="H40"/>
    </sheetView>
  </sheetViews>
  <sheetFormatPr defaultColWidth="9.140625" defaultRowHeight="12.75" x14ac:dyDescent="0.2"/>
  <cols>
    <col min="1" max="1" width="3.140625" style="334" customWidth="1"/>
    <col min="2" max="2" width="36.7109375" style="333" customWidth="1"/>
    <col min="3" max="3" width="5.85546875" style="250" customWidth="1"/>
    <col min="4" max="4" width="8.5703125" style="332" customWidth="1"/>
    <col min="5" max="5" width="12.28515625" style="250" customWidth="1"/>
    <col min="6" max="6" width="4.28515625" style="250" customWidth="1"/>
    <col min="7" max="7" width="7" style="250" customWidth="1"/>
    <col min="8" max="8" width="13.7109375" style="331" customWidth="1"/>
    <col min="9" max="9" width="24" style="330" customWidth="1"/>
    <col min="10" max="10" width="5.85546875" style="329" customWidth="1"/>
    <col min="11" max="11" width="17" style="250" customWidth="1"/>
    <col min="12" max="12" width="10.85546875" style="250" customWidth="1"/>
    <col min="13" max="13" width="9.140625" style="250" hidden="1" customWidth="1"/>
    <col min="14" max="16384" width="9.140625" style="250"/>
  </cols>
  <sheetData>
    <row r="1" spans="1:13" s="260" customFormat="1" x14ac:dyDescent="0.2">
      <c r="A1" s="347"/>
      <c r="B1" s="351"/>
      <c r="D1" s="347"/>
      <c r="H1" s="393"/>
      <c r="I1" s="392"/>
      <c r="J1" s="391"/>
      <c r="L1" s="390"/>
    </row>
    <row r="2" spans="1:13" s="378" customFormat="1" ht="15" x14ac:dyDescent="0.25">
      <c r="A2" s="389"/>
      <c r="B2" s="384"/>
      <c r="C2" s="121"/>
      <c r="D2" s="383"/>
      <c r="E2" s="383"/>
      <c r="F2" s="383"/>
      <c r="G2" s="383"/>
      <c r="H2" s="383"/>
      <c r="I2" s="383"/>
      <c r="J2" s="314"/>
      <c r="K2" s="389"/>
      <c r="L2" s="388" t="s">
        <v>248</v>
      </c>
    </row>
    <row r="3" spans="1:13" s="378" customFormat="1" ht="17.25" customHeight="1" x14ac:dyDescent="0.25">
      <c r="A3" s="387"/>
      <c r="B3" s="384"/>
      <c r="C3" s="121"/>
      <c r="D3" s="383"/>
      <c r="E3" s="383"/>
      <c r="F3" s="383"/>
      <c r="G3" s="383"/>
      <c r="H3" s="382"/>
      <c r="I3" s="382"/>
      <c r="J3" s="382"/>
      <c r="K3" s="382"/>
      <c r="L3" s="381" t="s">
        <v>258</v>
      </c>
    </row>
    <row r="4" spans="1:13" s="378" customFormat="1" ht="15" x14ac:dyDescent="0.25">
      <c r="A4" s="121"/>
      <c r="B4" s="384"/>
      <c r="C4" s="121"/>
      <c r="D4" s="383"/>
      <c r="E4" s="386"/>
      <c r="F4" s="386"/>
      <c r="G4" s="386"/>
      <c r="H4" s="383"/>
      <c r="I4" s="382"/>
      <c r="J4" s="382"/>
      <c r="K4" s="382"/>
      <c r="L4" s="381" t="s">
        <v>257</v>
      </c>
    </row>
    <row r="5" spans="1:13" s="378" customFormat="1" ht="15" x14ac:dyDescent="0.25">
      <c r="A5" s="385"/>
      <c r="B5" s="384"/>
      <c r="C5" s="121"/>
      <c r="D5" s="383"/>
      <c r="E5" s="383"/>
      <c r="F5" s="383"/>
      <c r="G5" s="383"/>
      <c r="H5" s="383"/>
      <c r="I5" s="382"/>
      <c r="J5" s="382"/>
      <c r="K5" s="382"/>
      <c r="L5" s="381" t="s">
        <v>598</v>
      </c>
    </row>
    <row r="6" spans="1:13" s="259" customFormat="1" ht="10.5" customHeight="1" x14ac:dyDescent="0.25">
      <c r="A6" s="380"/>
      <c r="B6" s="380"/>
      <c r="C6" s="378"/>
      <c r="D6" s="378"/>
      <c r="E6" s="378"/>
      <c r="F6" s="378"/>
      <c r="G6" s="378"/>
      <c r="H6" s="378"/>
      <c r="I6" s="378"/>
      <c r="J6" s="379"/>
      <c r="K6" s="378"/>
      <c r="L6" s="378"/>
    </row>
    <row r="7" spans="1:13" s="378" customFormat="1" ht="15" customHeight="1" x14ac:dyDescent="0.2">
      <c r="A7" s="873" t="s">
        <v>605</v>
      </c>
      <c r="B7" s="874"/>
      <c r="C7" s="874"/>
      <c r="D7" s="874"/>
      <c r="E7" s="874"/>
      <c r="F7" s="874"/>
      <c r="G7" s="874"/>
      <c r="H7" s="874"/>
      <c r="I7" s="874"/>
      <c r="J7" s="874"/>
      <c r="K7" s="874"/>
      <c r="L7" s="874"/>
    </row>
    <row r="8" spans="1:13" s="260" customFormat="1" ht="9" customHeight="1" x14ac:dyDescent="0.2">
      <c r="A8" s="347"/>
      <c r="B8" s="351"/>
      <c r="C8" s="373"/>
      <c r="D8" s="377"/>
      <c r="E8" s="375"/>
      <c r="F8" s="375"/>
      <c r="G8" s="375"/>
      <c r="H8" s="376"/>
      <c r="I8" s="375"/>
      <c r="J8" s="374"/>
      <c r="K8" s="373"/>
      <c r="L8" s="373"/>
    </row>
    <row r="9" spans="1:13" s="260" customFormat="1" ht="15.75" x14ac:dyDescent="0.25">
      <c r="A9" s="875" t="s">
        <v>606</v>
      </c>
      <c r="B9" s="876"/>
      <c r="C9" s="876"/>
      <c r="D9" s="876"/>
      <c r="E9" s="876"/>
      <c r="F9" s="876"/>
      <c r="G9" s="876"/>
      <c r="H9" s="876"/>
      <c r="I9" s="876"/>
      <c r="J9" s="876"/>
      <c r="K9" s="876"/>
      <c r="L9" s="876"/>
    </row>
    <row r="10" spans="1:13" s="260" customFormat="1" ht="12.75" customHeight="1" x14ac:dyDescent="0.3">
      <c r="A10" s="372"/>
      <c r="B10" s="371"/>
      <c r="C10" s="371"/>
      <c r="D10" s="371"/>
      <c r="E10" s="371"/>
      <c r="F10" s="371"/>
      <c r="G10" s="371"/>
      <c r="H10" s="371"/>
      <c r="I10" s="371"/>
      <c r="J10" s="371"/>
      <c r="K10" s="371"/>
      <c r="L10" s="371"/>
    </row>
    <row r="11" spans="1:13" s="260" customFormat="1" x14ac:dyDescent="0.2">
      <c r="A11" s="347"/>
      <c r="B11" s="877" t="s">
        <v>607</v>
      </c>
      <c r="C11" s="877"/>
      <c r="D11" s="877"/>
      <c r="E11" s="878" t="s">
        <v>608</v>
      </c>
      <c r="F11" s="878"/>
      <c r="G11" s="878"/>
      <c r="H11" s="878"/>
      <c r="I11" s="878" t="s">
        <v>599</v>
      </c>
      <c r="J11" s="878"/>
      <c r="K11" s="878"/>
      <c r="L11" s="878"/>
      <c r="M11" s="304"/>
    </row>
    <row r="12" spans="1:13" s="260" customFormat="1" ht="27" customHeight="1" x14ac:dyDescent="0.2">
      <c r="A12" s="870" t="s">
        <v>239</v>
      </c>
      <c r="B12" s="871" t="s">
        <v>238</v>
      </c>
      <c r="C12" s="870" t="s">
        <v>69</v>
      </c>
      <c r="D12" s="870"/>
      <c r="E12" s="870" t="s">
        <v>70</v>
      </c>
      <c r="F12" s="870"/>
      <c r="G12" s="870"/>
      <c r="H12" s="870"/>
      <c r="I12" s="872" t="s">
        <v>237</v>
      </c>
      <c r="J12" s="872"/>
      <c r="K12" s="872"/>
      <c r="L12" s="872"/>
      <c r="M12" s="287"/>
    </row>
    <row r="13" spans="1:13" s="260" customFormat="1" x14ac:dyDescent="0.2">
      <c r="A13" s="870"/>
      <c r="B13" s="871"/>
      <c r="C13" s="870" t="s">
        <v>234</v>
      </c>
      <c r="D13" s="870" t="s">
        <v>72</v>
      </c>
      <c r="E13" s="870" t="s">
        <v>236</v>
      </c>
      <c r="F13" s="870" t="s">
        <v>234</v>
      </c>
      <c r="G13" s="870" t="s">
        <v>72</v>
      </c>
      <c r="H13" s="870" t="s">
        <v>235</v>
      </c>
      <c r="I13" s="871" t="s">
        <v>0</v>
      </c>
      <c r="J13" s="871" t="s">
        <v>234</v>
      </c>
      <c r="K13" s="870" t="s">
        <v>72</v>
      </c>
      <c r="L13" s="870" t="s">
        <v>233</v>
      </c>
    </row>
    <row r="14" spans="1:13" s="260" customFormat="1" x14ac:dyDescent="0.2">
      <c r="A14" s="870"/>
      <c r="B14" s="871"/>
      <c r="C14" s="870"/>
      <c r="D14" s="870"/>
      <c r="E14" s="870"/>
      <c r="F14" s="870"/>
      <c r="G14" s="870"/>
      <c r="H14" s="870"/>
      <c r="I14" s="871"/>
      <c r="J14" s="871"/>
      <c r="K14" s="870"/>
      <c r="L14" s="870"/>
    </row>
    <row r="15" spans="1:13" s="260" customFormat="1" x14ac:dyDescent="0.2">
      <c r="A15" s="870"/>
      <c r="B15" s="871"/>
      <c r="C15" s="870"/>
      <c r="D15" s="870"/>
      <c r="E15" s="870"/>
      <c r="F15" s="870"/>
      <c r="G15" s="870"/>
      <c r="H15" s="870"/>
      <c r="I15" s="871"/>
      <c r="J15" s="871"/>
      <c r="K15" s="870"/>
      <c r="L15" s="870"/>
    </row>
    <row r="16" spans="1:13" s="600" customFormat="1" x14ac:dyDescent="0.2">
      <c r="A16" s="370">
        <v>1</v>
      </c>
      <c r="B16" s="282">
        <v>2</v>
      </c>
      <c r="C16" s="603">
        <v>3</v>
      </c>
      <c r="D16" s="370">
        <v>4</v>
      </c>
      <c r="E16" s="603">
        <v>5</v>
      </c>
      <c r="F16" s="603">
        <v>6</v>
      </c>
      <c r="G16" s="603">
        <v>7</v>
      </c>
      <c r="H16" s="370">
        <v>8</v>
      </c>
      <c r="I16" s="602">
        <v>9</v>
      </c>
      <c r="J16" s="602">
        <v>10</v>
      </c>
      <c r="K16" s="603">
        <v>11</v>
      </c>
      <c r="L16" s="603">
        <v>12</v>
      </c>
    </row>
    <row r="17" spans="1:13" s="657" customFormat="1" x14ac:dyDescent="0.2">
      <c r="A17" s="370"/>
      <c r="B17" s="867" t="s">
        <v>627</v>
      </c>
      <c r="C17" s="868"/>
      <c r="D17" s="868"/>
      <c r="E17" s="868"/>
      <c r="F17" s="868"/>
      <c r="G17" s="868"/>
      <c r="H17" s="868"/>
      <c r="I17" s="868"/>
      <c r="J17" s="868"/>
      <c r="K17" s="868"/>
      <c r="L17" s="869"/>
    </row>
    <row r="18" spans="1:13" s="606" customFormat="1" ht="11.25" customHeight="1" x14ac:dyDescent="0.2">
      <c r="A18" s="605"/>
      <c r="B18" s="853" t="s">
        <v>226</v>
      </c>
      <c r="C18" s="854"/>
      <c r="D18" s="854"/>
      <c r="E18" s="854"/>
      <c r="F18" s="854"/>
      <c r="G18" s="854"/>
      <c r="H18" s="854"/>
      <c r="I18" s="854"/>
      <c r="J18" s="854"/>
      <c r="K18" s="854"/>
      <c r="L18" s="855"/>
      <c r="M18" s="614"/>
    </row>
    <row r="19" spans="1:13" s="438" customFormat="1" ht="38.25" x14ac:dyDescent="0.2">
      <c r="A19" s="638">
        <v>1</v>
      </c>
      <c r="B19" s="639" t="s">
        <v>615</v>
      </c>
      <c r="C19" s="640" t="s">
        <v>4</v>
      </c>
      <c r="D19" s="640">
        <v>66</v>
      </c>
      <c r="E19" s="639"/>
      <c r="F19" s="640"/>
      <c r="G19" s="279"/>
      <c r="H19" s="640"/>
      <c r="I19" s="639" t="s">
        <v>582</v>
      </c>
      <c r="J19" s="640" t="s">
        <v>5</v>
      </c>
      <c r="K19" s="279">
        <v>6.7999999999999996E-3</v>
      </c>
      <c r="L19" s="638" t="s">
        <v>91</v>
      </c>
    </row>
    <row r="20" spans="1:13" s="606" customFormat="1" ht="57" customHeight="1" x14ac:dyDescent="0.2">
      <c r="A20" s="640">
        <v>2</v>
      </c>
      <c r="B20" s="288" t="s">
        <v>613</v>
      </c>
      <c r="C20" s="643" t="s">
        <v>4</v>
      </c>
      <c r="D20" s="282">
        <v>66</v>
      </c>
      <c r="E20" s="288"/>
      <c r="F20" s="288"/>
      <c r="G20" s="288"/>
      <c r="H20" s="288"/>
      <c r="I20" s="288" t="s">
        <v>631</v>
      </c>
      <c r="J20" s="643" t="s">
        <v>201</v>
      </c>
      <c r="K20" s="288" t="s">
        <v>282</v>
      </c>
      <c r="L20" s="282" t="s">
        <v>213</v>
      </c>
      <c r="M20" s="641"/>
    </row>
    <row r="21" spans="1:13" s="606" customFormat="1" ht="32.25" customHeight="1" x14ac:dyDescent="0.2">
      <c r="A21" s="662">
        <v>3</v>
      </c>
      <c r="B21" s="848" t="s">
        <v>628</v>
      </c>
      <c r="C21" s="660" t="s">
        <v>4</v>
      </c>
      <c r="D21" s="282">
        <v>66</v>
      </c>
      <c r="E21" s="288"/>
      <c r="F21" s="288"/>
      <c r="G21" s="288"/>
      <c r="H21" s="288"/>
      <c r="I21" s="649" t="s">
        <v>602</v>
      </c>
      <c r="J21" s="662" t="s">
        <v>5</v>
      </c>
      <c r="K21" s="505">
        <v>3.4299999999999997E-2</v>
      </c>
      <c r="L21" s="661" t="s">
        <v>91</v>
      </c>
      <c r="M21" s="658"/>
    </row>
    <row r="22" spans="1:13" s="606" customFormat="1" ht="22.5" customHeight="1" x14ac:dyDescent="0.2">
      <c r="A22" s="671"/>
      <c r="B22" s="849"/>
      <c r="C22" s="668"/>
      <c r="D22" s="282"/>
      <c r="E22" s="288"/>
      <c r="F22" s="288"/>
      <c r="G22" s="288"/>
      <c r="H22" s="288"/>
      <c r="I22" s="649" t="s">
        <v>33</v>
      </c>
      <c r="J22" s="671" t="s">
        <v>5</v>
      </c>
      <c r="K22" s="505">
        <v>3.5999999999999999E-3</v>
      </c>
      <c r="L22" s="670" t="s">
        <v>91</v>
      </c>
      <c r="M22" s="665"/>
    </row>
    <row r="23" spans="1:13" s="618" customFormat="1" ht="36" customHeight="1" x14ac:dyDescent="0.2">
      <c r="A23" s="659">
        <v>4</v>
      </c>
      <c r="B23" s="881" t="s">
        <v>609</v>
      </c>
      <c r="C23" s="620" t="s">
        <v>4</v>
      </c>
      <c r="D23" s="630">
        <v>132</v>
      </c>
      <c r="E23" s="281"/>
      <c r="F23" s="620"/>
      <c r="G23" s="279"/>
      <c r="H23" s="620"/>
      <c r="I23" s="281" t="s">
        <v>602</v>
      </c>
      <c r="J23" s="620" t="s">
        <v>5</v>
      </c>
      <c r="K23" s="565">
        <v>8.8400000000000006E-2</v>
      </c>
      <c r="L23" s="619" t="s">
        <v>91</v>
      </c>
    </row>
    <row r="24" spans="1:13" s="637" customFormat="1" ht="29.25" customHeight="1" x14ac:dyDescent="0.2">
      <c r="A24" s="636"/>
      <c r="B24" s="882"/>
      <c r="C24" s="633"/>
      <c r="D24" s="630"/>
      <c r="E24" s="635"/>
      <c r="F24" s="633"/>
      <c r="G24" s="279"/>
      <c r="H24" s="633"/>
      <c r="I24" s="635" t="s">
        <v>33</v>
      </c>
      <c r="J24" s="633" t="s">
        <v>5</v>
      </c>
      <c r="K24" s="505">
        <v>8.9999999999999993E-3</v>
      </c>
      <c r="L24" s="634" t="s">
        <v>91</v>
      </c>
    </row>
    <row r="25" spans="1:13" s="606" customFormat="1" ht="11.25" customHeight="1" x14ac:dyDescent="0.2">
      <c r="A25" s="605"/>
      <c r="B25" s="858" t="s">
        <v>610</v>
      </c>
      <c r="C25" s="859"/>
      <c r="D25" s="859"/>
      <c r="E25" s="859"/>
      <c r="F25" s="859"/>
      <c r="G25" s="859"/>
      <c r="H25" s="859"/>
      <c r="I25" s="859"/>
      <c r="J25" s="859"/>
      <c r="K25" s="859"/>
      <c r="L25" s="860"/>
      <c r="M25" s="613"/>
    </row>
    <row r="26" spans="1:13" s="618" customFormat="1" ht="51" x14ac:dyDescent="0.2">
      <c r="A26" s="282">
        <v>5</v>
      </c>
      <c r="B26" s="281" t="s">
        <v>612</v>
      </c>
      <c r="C26" s="605" t="s">
        <v>4</v>
      </c>
      <c r="D26" s="605">
        <v>260</v>
      </c>
      <c r="E26" s="632"/>
      <c r="F26" s="632"/>
      <c r="G26" s="632"/>
      <c r="H26" s="632"/>
      <c r="I26" s="631" t="s">
        <v>600</v>
      </c>
      <c r="J26" s="620" t="s">
        <v>8</v>
      </c>
      <c r="K26" s="279">
        <v>5.72</v>
      </c>
      <c r="L26" s="281" t="s">
        <v>91</v>
      </c>
    </row>
    <row r="27" spans="1:13" s="438" customFormat="1" ht="38.25" x14ac:dyDescent="0.2">
      <c r="A27" s="638">
        <v>6</v>
      </c>
      <c r="B27" s="639" t="s">
        <v>228</v>
      </c>
      <c r="C27" s="640" t="s">
        <v>4</v>
      </c>
      <c r="D27" s="640">
        <v>437</v>
      </c>
      <c r="E27" s="639"/>
      <c r="F27" s="640"/>
      <c r="G27" s="279"/>
      <c r="H27" s="640"/>
      <c r="I27" s="639" t="s">
        <v>582</v>
      </c>
      <c r="J27" s="640" t="s">
        <v>5</v>
      </c>
      <c r="K27" s="279">
        <v>4.4999999999999998E-2</v>
      </c>
      <c r="L27" s="638" t="s">
        <v>91</v>
      </c>
    </row>
    <row r="28" spans="1:13" s="606" customFormat="1" ht="56.25" customHeight="1" x14ac:dyDescent="0.2">
      <c r="A28" s="640">
        <v>7</v>
      </c>
      <c r="B28" s="288" t="s">
        <v>515</v>
      </c>
      <c r="C28" s="643" t="s">
        <v>4</v>
      </c>
      <c r="D28" s="282">
        <v>437</v>
      </c>
      <c r="E28" s="288"/>
      <c r="F28" s="288"/>
      <c r="G28" s="288"/>
      <c r="H28" s="288"/>
      <c r="I28" s="288" t="s">
        <v>583</v>
      </c>
      <c r="J28" s="643" t="s">
        <v>5</v>
      </c>
      <c r="K28" s="288">
        <v>0.69920000000000004</v>
      </c>
      <c r="L28" s="282" t="s">
        <v>213</v>
      </c>
      <c r="M28" s="641"/>
    </row>
    <row r="29" spans="1:13" s="644" customFormat="1" ht="76.5" x14ac:dyDescent="0.2">
      <c r="A29" s="282">
        <v>8</v>
      </c>
      <c r="B29" s="825" t="s">
        <v>616</v>
      </c>
      <c r="C29" s="640" t="s">
        <v>4</v>
      </c>
      <c r="D29" s="630">
        <v>437</v>
      </c>
      <c r="E29" s="639"/>
      <c r="F29" s="640"/>
      <c r="G29" s="279"/>
      <c r="H29" s="640"/>
      <c r="I29" s="639" t="s">
        <v>622</v>
      </c>
      <c r="J29" s="640" t="s">
        <v>5</v>
      </c>
      <c r="K29" s="505">
        <v>0.1167</v>
      </c>
      <c r="L29" s="638" t="s">
        <v>91</v>
      </c>
    </row>
    <row r="30" spans="1:13" s="669" customFormat="1" x14ac:dyDescent="0.2">
      <c r="A30" s="666"/>
      <c r="B30" s="837"/>
      <c r="C30" s="671"/>
      <c r="D30" s="630"/>
      <c r="E30" s="649"/>
      <c r="F30" s="671"/>
      <c r="G30" s="279"/>
      <c r="H30" s="671"/>
      <c r="I30" s="649" t="s">
        <v>56</v>
      </c>
      <c r="J30" s="671" t="s">
        <v>5</v>
      </c>
      <c r="K30" s="505">
        <v>2.1899999999999999E-2</v>
      </c>
      <c r="L30" s="670" t="s">
        <v>91</v>
      </c>
    </row>
    <row r="31" spans="1:13" s="290" customFormat="1" ht="76.5" x14ac:dyDescent="0.2">
      <c r="A31" s="663">
        <v>9</v>
      </c>
      <c r="B31" s="281" t="s">
        <v>611</v>
      </c>
      <c r="C31" s="620" t="s">
        <v>4</v>
      </c>
      <c r="D31" s="620">
        <v>80</v>
      </c>
      <c r="E31" s="281"/>
      <c r="F31" s="620"/>
      <c r="G31" s="279"/>
      <c r="H31" s="620"/>
      <c r="I31" s="281" t="s">
        <v>604</v>
      </c>
      <c r="J31" s="620" t="s">
        <v>5</v>
      </c>
      <c r="K31" s="279">
        <v>1.9699999999999999E-2</v>
      </c>
      <c r="L31" s="619" t="s">
        <v>213</v>
      </c>
    </row>
    <row r="32" spans="1:13" s="618" customFormat="1" x14ac:dyDescent="0.2">
      <c r="A32" s="856" t="s">
        <v>623</v>
      </c>
      <c r="B32" s="857"/>
      <c r="C32" s="857"/>
      <c r="D32" s="857"/>
      <c r="E32" s="857"/>
      <c r="F32" s="857"/>
      <c r="G32" s="857"/>
      <c r="H32" s="857"/>
      <c r="I32" s="857"/>
      <c r="J32" s="857"/>
      <c r="K32" s="857"/>
      <c r="L32" s="857"/>
    </row>
    <row r="33" spans="1:13" s="606" customFormat="1" ht="11.25" customHeight="1" x14ac:dyDescent="0.2">
      <c r="A33" s="605"/>
      <c r="B33" s="853" t="s">
        <v>226</v>
      </c>
      <c r="C33" s="854"/>
      <c r="D33" s="854"/>
      <c r="E33" s="854"/>
      <c r="F33" s="854"/>
      <c r="G33" s="854"/>
      <c r="H33" s="854"/>
      <c r="I33" s="854"/>
      <c r="J33" s="854"/>
      <c r="K33" s="854"/>
      <c r="L33" s="855"/>
      <c r="M33" s="616"/>
    </row>
    <row r="34" spans="1:13" s="618" customFormat="1" ht="30" customHeight="1" x14ac:dyDescent="0.2">
      <c r="A34" s="617">
        <v>10</v>
      </c>
      <c r="B34" s="825" t="s">
        <v>626</v>
      </c>
      <c r="C34" s="620" t="s">
        <v>4</v>
      </c>
      <c r="D34" s="630">
        <v>18.100000000000001</v>
      </c>
      <c r="E34" s="281"/>
      <c r="F34" s="620"/>
      <c r="G34" s="279"/>
      <c r="H34" s="620"/>
      <c r="I34" s="281" t="s">
        <v>602</v>
      </c>
      <c r="J34" s="620" t="s">
        <v>5</v>
      </c>
      <c r="K34" s="505">
        <v>1.21E-2</v>
      </c>
      <c r="L34" s="619" t="s">
        <v>91</v>
      </c>
    </row>
    <row r="35" spans="1:13" s="637" customFormat="1" ht="44.25" customHeight="1" x14ac:dyDescent="0.2">
      <c r="A35" s="636"/>
      <c r="B35" s="837"/>
      <c r="C35" s="633"/>
      <c r="D35" s="630"/>
      <c r="E35" s="635"/>
      <c r="F35" s="633"/>
      <c r="G35" s="279"/>
      <c r="H35" s="633"/>
      <c r="I35" s="635" t="s">
        <v>33</v>
      </c>
      <c r="J35" s="633" t="s">
        <v>5</v>
      </c>
      <c r="K35" s="505">
        <v>1.1999999999999999E-3</v>
      </c>
      <c r="L35" s="634" t="s">
        <v>91</v>
      </c>
    </row>
    <row r="36" spans="1:13" s="290" customFormat="1" ht="76.5" x14ac:dyDescent="0.2">
      <c r="A36" s="646">
        <v>11</v>
      </c>
      <c r="B36" s="649" t="s">
        <v>617</v>
      </c>
      <c r="C36" s="650" t="s">
        <v>4</v>
      </c>
      <c r="D36" s="650">
        <v>6.73</v>
      </c>
      <c r="E36" s="649"/>
      <c r="F36" s="650"/>
      <c r="G36" s="279"/>
      <c r="H36" s="650"/>
      <c r="I36" s="649" t="s">
        <v>604</v>
      </c>
      <c r="J36" s="650" t="s">
        <v>5</v>
      </c>
      <c r="K36" s="279">
        <v>1.6999999999999999E-3</v>
      </c>
      <c r="L36" s="648" t="s">
        <v>213</v>
      </c>
    </row>
    <row r="37" spans="1:13" s="606" customFormat="1" ht="11.25" customHeight="1" x14ac:dyDescent="0.2">
      <c r="A37" s="605"/>
      <c r="B37" s="853" t="s">
        <v>610</v>
      </c>
      <c r="C37" s="854"/>
      <c r="D37" s="854"/>
      <c r="E37" s="854"/>
      <c r="F37" s="854"/>
      <c r="G37" s="854"/>
      <c r="H37" s="854"/>
      <c r="I37" s="854"/>
      <c r="J37" s="854"/>
      <c r="K37" s="854"/>
      <c r="L37" s="855"/>
      <c r="M37" s="652"/>
    </row>
    <row r="38" spans="1:13" s="618" customFormat="1" ht="28.5" customHeight="1" x14ac:dyDescent="0.2">
      <c r="A38" s="617">
        <v>12</v>
      </c>
      <c r="B38" s="825" t="s">
        <v>624</v>
      </c>
      <c r="C38" s="620" t="s">
        <v>4</v>
      </c>
      <c r="D38" s="630">
        <v>48.6</v>
      </c>
      <c r="E38" s="281"/>
      <c r="F38" s="620"/>
      <c r="G38" s="279"/>
      <c r="H38" s="620"/>
      <c r="I38" s="281" t="s">
        <v>602</v>
      </c>
      <c r="J38" s="620" t="s">
        <v>5</v>
      </c>
      <c r="K38" s="505">
        <v>3.2599999999999997E-2</v>
      </c>
      <c r="L38" s="619" t="s">
        <v>91</v>
      </c>
    </row>
    <row r="39" spans="1:13" s="669" customFormat="1" ht="42" customHeight="1" x14ac:dyDescent="0.2">
      <c r="A39" s="667"/>
      <c r="B39" s="837"/>
      <c r="C39" s="671"/>
      <c r="D39" s="630"/>
      <c r="E39" s="649"/>
      <c r="F39" s="671"/>
      <c r="G39" s="279"/>
      <c r="H39" s="671"/>
      <c r="I39" s="649" t="s">
        <v>33</v>
      </c>
      <c r="J39" s="671" t="s">
        <v>5</v>
      </c>
      <c r="K39" s="505">
        <v>3.0999999999999999E-3</v>
      </c>
      <c r="L39" s="670" t="s">
        <v>91</v>
      </c>
    </row>
    <row r="40" spans="1:13" s="618" customFormat="1" ht="76.5" x14ac:dyDescent="0.2">
      <c r="A40" s="282">
        <v>13</v>
      </c>
      <c r="B40" s="281" t="s">
        <v>625</v>
      </c>
      <c r="C40" s="620" t="s">
        <v>4</v>
      </c>
      <c r="D40" s="630">
        <v>46.47</v>
      </c>
      <c r="E40" s="281"/>
      <c r="F40" s="620"/>
      <c r="G40" s="279"/>
      <c r="H40" s="620"/>
      <c r="I40" s="281" t="s">
        <v>603</v>
      </c>
      <c r="J40" s="620" t="s">
        <v>5</v>
      </c>
      <c r="K40" s="505">
        <v>7.7999999999999996E-3</v>
      </c>
      <c r="L40" s="619" t="s">
        <v>91</v>
      </c>
    </row>
    <row r="41" spans="1:13" s="669" customFormat="1" x14ac:dyDescent="0.2">
      <c r="A41" s="666"/>
      <c r="B41" s="649"/>
      <c r="C41" s="671"/>
      <c r="D41" s="630"/>
      <c r="E41" s="649"/>
      <c r="F41" s="671"/>
      <c r="G41" s="279"/>
      <c r="H41" s="671"/>
      <c r="I41" s="649" t="s">
        <v>33</v>
      </c>
      <c r="J41" s="671" t="s">
        <v>5</v>
      </c>
      <c r="K41" s="505">
        <v>2.8999999999999998E-3</v>
      </c>
      <c r="L41" s="670" t="s">
        <v>91</v>
      </c>
    </row>
    <row r="42" spans="1:13" s="290" customFormat="1" ht="87.75" customHeight="1" x14ac:dyDescent="0.2">
      <c r="A42" s="646">
        <v>14</v>
      </c>
      <c r="B42" s="649" t="s">
        <v>618</v>
      </c>
      <c r="C42" s="650" t="s">
        <v>4</v>
      </c>
      <c r="D42" s="650">
        <v>6.22</v>
      </c>
      <c r="E42" s="649"/>
      <c r="F42" s="650"/>
      <c r="G42" s="279"/>
      <c r="H42" s="650"/>
      <c r="I42" s="649" t="s">
        <v>604</v>
      </c>
      <c r="J42" s="650" t="s">
        <v>5</v>
      </c>
      <c r="K42" s="279">
        <v>1.8E-3</v>
      </c>
      <c r="L42" s="648" t="s">
        <v>213</v>
      </c>
    </row>
    <row r="43" spans="1:13" s="606" customFormat="1" ht="11.25" customHeight="1" x14ac:dyDescent="0.2">
      <c r="A43" s="605"/>
      <c r="B43" s="858" t="s">
        <v>601</v>
      </c>
      <c r="C43" s="859"/>
      <c r="D43" s="859"/>
      <c r="E43" s="859"/>
      <c r="F43" s="859"/>
      <c r="G43" s="859"/>
      <c r="H43" s="859"/>
      <c r="I43" s="859"/>
      <c r="J43" s="859"/>
      <c r="K43" s="859"/>
      <c r="L43" s="860"/>
      <c r="M43" s="616"/>
    </row>
    <row r="44" spans="1:13" s="263" customFormat="1" x14ac:dyDescent="0.2">
      <c r="A44" s="648">
        <v>15</v>
      </c>
      <c r="B44" s="649" t="s">
        <v>629</v>
      </c>
      <c r="C44" s="650" t="s">
        <v>442</v>
      </c>
      <c r="D44" s="650">
        <v>24.82</v>
      </c>
      <c r="E44" s="649"/>
      <c r="F44" s="650"/>
      <c r="G44" s="279"/>
      <c r="H44" s="650"/>
      <c r="I44" s="286" t="s">
        <v>630</v>
      </c>
      <c r="J44" s="648" t="s">
        <v>8</v>
      </c>
      <c r="K44" s="629">
        <v>3.9699999999999999E-2</v>
      </c>
      <c r="L44" s="648" t="s">
        <v>91</v>
      </c>
    </row>
    <row r="45" spans="1:13" s="565" customFormat="1" ht="38.25" x14ac:dyDescent="0.2">
      <c r="A45" s="651">
        <v>16</v>
      </c>
      <c r="B45" s="654" t="s">
        <v>633</v>
      </c>
      <c r="C45" s="655" t="s">
        <v>4</v>
      </c>
      <c r="D45" s="655">
        <v>18.100000000000001</v>
      </c>
      <c r="E45" s="654"/>
      <c r="F45" s="654"/>
      <c r="G45" s="654"/>
      <c r="H45" s="654"/>
      <c r="I45" s="654" t="s">
        <v>619</v>
      </c>
      <c r="J45" s="660" t="s">
        <v>5</v>
      </c>
      <c r="K45" s="284">
        <v>2.5999999999999999E-3</v>
      </c>
      <c r="L45" s="654" t="s">
        <v>91</v>
      </c>
    </row>
    <row r="46" spans="1:13" s="299" customFormat="1" ht="102" customHeight="1" x14ac:dyDescent="0.2">
      <c r="A46" s="650">
        <v>17</v>
      </c>
      <c r="B46" s="653" t="s">
        <v>620</v>
      </c>
      <c r="C46" s="656" t="s">
        <v>4</v>
      </c>
      <c r="D46" s="656">
        <v>18.100000000000001</v>
      </c>
      <c r="E46" s="647"/>
      <c r="F46" s="647"/>
      <c r="G46" s="647"/>
      <c r="H46" s="647"/>
      <c r="I46" s="564" t="s">
        <v>632</v>
      </c>
      <c r="J46" s="655" t="s">
        <v>17</v>
      </c>
      <c r="K46" s="672">
        <v>19.004999999999999</v>
      </c>
      <c r="L46" s="650" t="s">
        <v>91</v>
      </c>
      <c r="M46" s="645"/>
    </row>
    <row r="47" spans="1:13" s="299" customFormat="1" ht="84.75" customHeight="1" x14ac:dyDescent="0.2">
      <c r="A47" s="671">
        <v>18</v>
      </c>
      <c r="B47" s="879" t="s">
        <v>621</v>
      </c>
      <c r="C47" s="671" t="s">
        <v>4</v>
      </c>
      <c r="D47" s="671">
        <v>1.74</v>
      </c>
      <c r="E47" s="649"/>
      <c r="F47" s="649"/>
      <c r="G47" s="649"/>
      <c r="H47" s="649"/>
      <c r="I47" s="649" t="s">
        <v>622</v>
      </c>
      <c r="J47" s="671" t="s">
        <v>5</v>
      </c>
      <c r="K47" s="279">
        <v>1E-4</v>
      </c>
      <c r="L47" s="671" t="s">
        <v>91</v>
      </c>
      <c r="M47" s="615"/>
    </row>
    <row r="48" spans="1:13" s="299" customFormat="1" x14ac:dyDescent="0.2">
      <c r="A48" s="671"/>
      <c r="B48" s="880"/>
      <c r="C48" s="671"/>
      <c r="D48" s="671"/>
      <c r="E48" s="649"/>
      <c r="F48" s="649"/>
      <c r="G48" s="649"/>
      <c r="H48" s="649"/>
      <c r="I48" s="649" t="s">
        <v>33</v>
      </c>
      <c r="J48" s="671" t="s">
        <v>5</v>
      </c>
      <c r="K48" s="279">
        <v>2.0000000000000001E-4</v>
      </c>
      <c r="L48" s="671" t="s">
        <v>91</v>
      </c>
      <c r="M48" s="664"/>
    </row>
    <row r="49" spans="1:12" s="628" customFormat="1" ht="12.75" customHeight="1" x14ac:dyDescent="0.2">
      <c r="A49" s="850" t="s">
        <v>475</v>
      </c>
      <c r="B49" s="851"/>
      <c r="C49" s="851"/>
      <c r="D49" s="851"/>
      <c r="E49" s="851"/>
      <c r="F49" s="851"/>
      <c r="G49" s="851"/>
      <c r="H49" s="851"/>
      <c r="I49" s="851"/>
      <c r="J49" s="851"/>
      <c r="K49" s="851"/>
      <c r="L49" s="852"/>
    </row>
    <row r="50" spans="1:12" s="628" customFormat="1" ht="51" x14ac:dyDescent="0.2">
      <c r="A50" s="624">
        <v>19</v>
      </c>
      <c r="B50" s="625" t="s">
        <v>57</v>
      </c>
      <c r="C50" s="626" t="s">
        <v>58</v>
      </c>
      <c r="D50" s="284">
        <v>8.7880000000000003</v>
      </c>
      <c r="E50" s="627"/>
      <c r="F50" s="282"/>
      <c r="G50" s="363"/>
      <c r="H50" s="282"/>
      <c r="I50" s="625"/>
      <c r="J50" s="626"/>
      <c r="K50" s="623"/>
      <c r="L50" s="624"/>
    </row>
    <row r="51" spans="1:12" s="628" customFormat="1" ht="6" customHeight="1" x14ac:dyDescent="0.2">
      <c r="A51" s="360"/>
      <c r="B51" s="359"/>
      <c r="C51" s="358"/>
      <c r="D51" s="357"/>
      <c r="E51" s="622"/>
      <c r="F51" s="353"/>
      <c r="G51" s="355"/>
      <c r="H51" s="353"/>
      <c r="I51" s="354"/>
      <c r="J51" s="353"/>
      <c r="K51" s="354"/>
      <c r="L51" s="353"/>
    </row>
    <row r="52" spans="1:12" s="628" customFormat="1" x14ac:dyDescent="0.2">
      <c r="A52" s="621"/>
      <c r="B52" s="863" t="s">
        <v>2</v>
      </c>
      <c r="C52" s="863"/>
      <c r="D52" s="621"/>
      <c r="F52" s="864" t="s">
        <v>201</v>
      </c>
      <c r="G52" s="864"/>
      <c r="H52" s="864"/>
      <c r="I52" s="341"/>
      <c r="J52" s="628" t="s">
        <v>201</v>
      </c>
      <c r="K52" s="340"/>
      <c r="L52" s="340"/>
    </row>
    <row r="53" spans="1:12" s="438" customFormat="1" ht="12.75" customHeight="1" x14ac:dyDescent="0.25">
      <c r="A53" s="422"/>
      <c r="B53" s="866" t="s">
        <v>201</v>
      </c>
      <c r="C53" s="866"/>
      <c r="D53" s="866"/>
      <c r="E53" s="419"/>
      <c r="F53" s="861" t="s">
        <v>260</v>
      </c>
      <c r="G53" s="861"/>
      <c r="H53" s="861"/>
      <c r="I53" s="607"/>
      <c r="J53" s="413" t="s">
        <v>210</v>
      </c>
      <c r="K53" s="420"/>
      <c r="L53" s="419"/>
    </row>
    <row r="54" spans="1:12" s="438" customFormat="1" ht="12.75" customHeight="1" x14ac:dyDescent="0.25">
      <c r="A54" s="422"/>
      <c r="B54" s="641"/>
      <c r="C54" s="641"/>
      <c r="D54" s="641"/>
      <c r="E54" s="419"/>
      <c r="F54" s="642"/>
      <c r="G54" s="642"/>
      <c r="H54" s="642"/>
      <c r="I54" s="607"/>
      <c r="J54" s="413"/>
      <c r="K54" s="420"/>
      <c r="L54" s="419"/>
    </row>
    <row r="55" spans="1:12" s="438" customFormat="1" ht="12.75" customHeight="1" x14ac:dyDescent="0.25">
      <c r="A55" s="608"/>
      <c r="B55" s="609"/>
      <c r="C55" s="609"/>
      <c r="D55" s="609"/>
      <c r="E55" s="861" t="s">
        <v>614</v>
      </c>
      <c r="F55" s="862"/>
      <c r="G55" s="862"/>
      <c r="H55" s="862"/>
      <c r="I55" s="413"/>
      <c r="J55" s="413" t="s">
        <v>412</v>
      </c>
      <c r="K55" s="412"/>
      <c r="L55" s="419"/>
    </row>
    <row r="56" spans="1:12" s="438" customFormat="1" ht="12.75" customHeight="1" x14ac:dyDescent="0.25">
      <c r="A56" s="608"/>
      <c r="B56" s="609"/>
      <c r="C56" s="609"/>
      <c r="D56" s="609"/>
      <c r="E56" s="419"/>
      <c r="F56" s="419"/>
      <c r="G56" s="419"/>
      <c r="H56" s="419"/>
      <c r="I56" s="419"/>
      <c r="J56" s="419"/>
      <c r="K56" s="412"/>
      <c r="L56" s="419"/>
    </row>
    <row r="57" spans="1:12" s="438" customFormat="1" ht="12.75" customHeight="1" x14ac:dyDescent="0.25">
      <c r="A57" s="608"/>
      <c r="B57" s="609"/>
      <c r="C57" s="609"/>
      <c r="D57" s="609"/>
      <c r="E57" s="861" t="s">
        <v>575</v>
      </c>
      <c r="F57" s="862"/>
      <c r="G57" s="862"/>
      <c r="H57" s="862"/>
      <c r="I57" s="413"/>
      <c r="J57" s="413" t="s">
        <v>206</v>
      </c>
      <c r="K57" s="412"/>
      <c r="L57" s="419"/>
    </row>
    <row r="58" spans="1:12" s="438" customFormat="1" ht="12.75" customHeight="1" x14ac:dyDescent="0.25">
      <c r="A58" s="608"/>
      <c r="B58" s="609"/>
      <c r="C58" s="609"/>
      <c r="D58" s="609"/>
      <c r="E58" s="419"/>
      <c r="F58" s="598"/>
      <c r="G58" s="598"/>
      <c r="H58" s="598"/>
      <c r="I58" s="413"/>
      <c r="J58" s="413"/>
      <c r="K58" s="412"/>
      <c r="L58" s="419"/>
    </row>
    <row r="59" spans="1:12" s="438" customFormat="1" ht="12.75" customHeight="1" x14ac:dyDescent="0.25">
      <c r="A59" s="608"/>
      <c r="B59" s="609"/>
      <c r="C59" s="609"/>
      <c r="D59" s="861" t="s">
        <v>581</v>
      </c>
      <c r="E59" s="862"/>
      <c r="F59" s="862"/>
      <c r="G59" s="862"/>
      <c r="H59" s="862"/>
      <c r="I59" s="413"/>
      <c r="J59" s="413" t="s">
        <v>339</v>
      </c>
      <c r="K59" s="412"/>
      <c r="L59" s="419"/>
    </row>
    <row r="60" spans="1:12" s="438" customFormat="1" ht="12.75" customHeight="1" x14ac:dyDescent="0.25">
      <c r="A60" s="608"/>
      <c r="B60" s="609"/>
      <c r="C60" s="609"/>
      <c r="D60" s="609"/>
      <c r="E60" s="419"/>
      <c r="F60" s="598"/>
      <c r="G60" s="610"/>
      <c r="H60" s="610"/>
      <c r="I60" s="413"/>
      <c r="J60" s="413"/>
      <c r="K60" s="412"/>
      <c r="L60" s="419"/>
    </row>
    <row r="61" spans="1:12" s="600" customFormat="1" x14ac:dyDescent="0.2">
      <c r="A61" s="597"/>
      <c r="B61" s="340"/>
      <c r="C61" s="604"/>
      <c r="D61" s="597"/>
      <c r="G61" s="340"/>
      <c r="H61" s="599"/>
      <c r="I61" s="601"/>
      <c r="J61" s="601"/>
      <c r="K61" s="611"/>
      <c r="L61" s="340"/>
    </row>
    <row r="62" spans="1:12" s="600" customFormat="1" x14ac:dyDescent="0.2">
      <c r="A62" s="340"/>
      <c r="B62" s="865"/>
      <c r="C62" s="865"/>
      <c r="D62" s="865"/>
      <c r="E62" s="612"/>
      <c r="F62" s="612"/>
      <c r="G62" s="612"/>
      <c r="H62" s="612"/>
      <c r="I62" s="340"/>
      <c r="J62" s="340"/>
      <c r="K62" s="340"/>
      <c r="L62" s="340"/>
    </row>
    <row r="63" spans="1:12" s="260" customFormat="1" x14ac:dyDescent="0.2">
      <c r="A63" s="334"/>
      <c r="B63" s="333"/>
      <c r="C63" s="250"/>
      <c r="D63" s="332"/>
      <c r="E63" s="250"/>
      <c r="F63" s="250"/>
      <c r="G63" s="250"/>
      <c r="H63" s="331"/>
      <c r="I63" s="330"/>
      <c r="J63" s="329"/>
      <c r="K63" s="250"/>
      <c r="L63" s="250"/>
    </row>
    <row r="64" spans="1:12" s="260" customFormat="1" x14ac:dyDescent="0.2">
      <c r="A64" s="334"/>
      <c r="B64" s="333"/>
      <c r="C64" s="250"/>
      <c r="D64" s="332"/>
      <c r="E64" s="250"/>
      <c r="F64" s="250"/>
      <c r="G64" s="250"/>
      <c r="H64" s="331"/>
      <c r="I64" s="330"/>
      <c r="J64" s="329"/>
      <c r="K64" s="250"/>
      <c r="L64" s="250"/>
    </row>
    <row r="65" spans="1:13" s="260" customFormat="1" x14ac:dyDescent="0.2">
      <c r="A65" s="334"/>
      <c r="B65" s="333"/>
      <c r="C65" s="250"/>
      <c r="D65" s="332"/>
      <c r="E65" s="250"/>
      <c r="F65" s="250"/>
      <c r="G65" s="250"/>
      <c r="H65" s="331"/>
      <c r="I65" s="330"/>
      <c r="J65" s="329"/>
      <c r="K65" s="250"/>
      <c r="L65" s="250"/>
    </row>
    <row r="66" spans="1:13" s="260" customFormat="1" x14ac:dyDescent="0.2">
      <c r="A66" s="334"/>
      <c r="B66" s="333"/>
      <c r="C66" s="250"/>
      <c r="D66" s="332"/>
      <c r="E66" s="250"/>
      <c r="F66" s="250"/>
      <c r="G66" s="250"/>
      <c r="H66" s="331"/>
      <c r="I66" s="330"/>
      <c r="J66" s="329"/>
      <c r="K66" s="250"/>
      <c r="L66" s="250"/>
    </row>
    <row r="67" spans="1:13" s="260" customFormat="1" x14ac:dyDescent="0.2">
      <c r="A67" s="334"/>
      <c r="B67" s="333"/>
      <c r="C67" s="250"/>
      <c r="D67" s="332"/>
      <c r="E67" s="250"/>
      <c r="F67" s="250"/>
      <c r="G67" s="250"/>
      <c r="H67" s="331"/>
      <c r="I67" s="330"/>
      <c r="J67" s="329"/>
      <c r="K67" s="250"/>
      <c r="L67" s="250"/>
    </row>
    <row r="68" spans="1:13" s="260" customFormat="1" x14ac:dyDescent="0.2">
      <c r="A68" s="334"/>
      <c r="B68" s="333"/>
      <c r="C68" s="250"/>
      <c r="D68" s="332"/>
      <c r="E68" s="250"/>
      <c r="F68" s="250"/>
      <c r="G68" s="250"/>
      <c r="H68" s="331"/>
      <c r="I68" s="330"/>
      <c r="J68" s="329"/>
      <c r="K68" s="250"/>
      <c r="L68" s="250"/>
    </row>
    <row r="69" spans="1:13" s="260" customFormat="1" x14ac:dyDescent="0.2">
      <c r="A69" s="334"/>
      <c r="B69" s="333"/>
      <c r="C69" s="250"/>
      <c r="D69" s="332"/>
      <c r="E69" s="250"/>
      <c r="F69" s="250"/>
      <c r="G69" s="250"/>
      <c r="H69" s="331"/>
      <c r="I69" s="330"/>
      <c r="J69" s="329"/>
      <c r="K69" s="250"/>
      <c r="L69" s="250"/>
    </row>
    <row r="70" spans="1:13" s="260" customFormat="1" x14ac:dyDescent="0.2">
      <c r="A70" s="334"/>
      <c r="B70" s="333"/>
      <c r="C70" s="250"/>
      <c r="D70" s="332"/>
      <c r="E70" s="250"/>
      <c r="F70" s="250"/>
      <c r="G70" s="250"/>
      <c r="H70" s="331"/>
      <c r="I70" s="330"/>
      <c r="J70" s="329"/>
      <c r="K70" s="250"/>
      <c r="L70" s="250"/>
    </row>
    <row r="71" spans="1:13" s="260" customFormat="1" ht="13.5" customHeight="1" x14ac:dyDescent="0.2">
      <c r="A71" s="334"/>
      <c r="B71" s="333"/>
      <c r="C71" s="250"/>
      <c r="D71" s="332"/>
      <c r="E71" s="250"/>
      <c r="F71" s="250"/>
      <c r="G71" s="250"/>
      <c r="H71" s="331"/>
      <c r="I71" s="330"/>
      <c r="J71" s="329"/>
      <c r="K71" s="250"/>
      <c r="L71" s="250"/>
    </row>
    <row r="72" spans="1:13" s="260" customFormat="1" x14ac:dyDescent="0.2">
      <c r="A72" s="334"/>
      <c r="B72" s="333"/>
      <c r="C72" s="250"/>
      <c r="D72" s="332"/>
      <c r="E72" s="250"/>
      <c r="F72" s="250"/>
      <c r="G72" s="250"/>
      <c r="H72" s="331"/>
      <c r="I72" s="330"/>
      <c r="J72" s="329"/>
      <c r="K72" s="250"/>
      <c r="L72" s="250"/>
    </row>
    <row r="73" spans="1:13" s="260" customFormat="1" ht="15" x14ac:dyDescent="0.25">
      <c r="A73" s="334"/>
      <c r="B73" s="333"/>
      <c r="C73" s="250"/>
      <c r="D73" s="332"/>
      <c r="E73" s="250"/>
      <c r="F73" s="250"/>
      <c r="G73" s="250"/>
      <c r="H73" s="331"/>
      <c r="I73" s="330"/>
      <c r="J73" s="329"/>
      <c r="K73" s="250"/>
      <c r="L73" s="250"/>
      <c r="M73" s="259"/>
    </row>
    <row r="74" spans="1:13" s="259" customFormat="1" ht="15" x14ac:dyDescent="0.25">
      <c r="A74" s="334"/>
      <c r="B74" s="333"/>
      <c r="C74" s="250"/>
      <c r="D74" s="332"/>
      <c r="E74" s="250"/>
      <c r="F74" s="250"/>
      <c r="G74" s="250"/>
      <c r="H74" s="331"/>
      <c r="I74" s="330"/>
      <c r="J74" s="329"/>
      <c r="K74" s="250"/>
      <c r="L74" s="250"/>
    </row>
    <row r="75" spans="1:13" s="259" customFormat="1" ht="15" x14ac:dyDescent="0.25">
      <c r="A75" s="334"/>
      <c r="B75" s="333"/>
      <c r="C75" s="250"/>
      <c r="D75" s="332"/>
      <c r="E75" s="250"/>
      <c r="F75" s="250"/>
      <c r="G75" s="250"/>
      <c r="H75" s="331"/>
      <c r="I75" s="330"/>
      <c r="J75" s="329"/>
      <c r="K75" s="250"/>
      <c r="L75" s="250"/>
    </row>
    <row r="76" spans="1:13" s="259" customFormat="1" ht="15" x14ac:dyDescent="0.25">
      <c r="A76" s="334"/>
      <c r="B76" s="333"/>
      <c r="C76" s="250"/>
      <c r="D76" s="332"/>
      <c r="E76" s="250"/>
      <c r="F76" s="250"/>
      <c r="G76" s="250"/>
      <c r="H76" s="331"/>
      <c r="I76" s="330"/>
      <c r="J76" s="329"/>
      <c r="K76" s="250"/>
      <c r="L76" s="250"/>
    </row>
    <row r="77" spans="1:13" s="259" customFormat="1" ht="15" x14ac:dyDescent="0.25">
      <c r="A77" s="334"/>
      <c r="B77" s="333"/>
      <c r="C77" s="250"/>
      <c r="D77" s="332"/>
      <c r="E77" s="250"/>
      <c r="F77" s="250"/>
      <c r="G77" s="250"/>
      <c r="H77" s="331"/>
      <c r="I77" s="330"/>
      <c r="J77" s="329"/>
      <c r="K77" s="250"/>
      <c r="L77" s="250"/>
    </row>
    <row r="78" spans="1:13" s="259" customFormat="1" ht="15" x14ac:dyDescent="0.25">
      <c r="A78" s="334"/>
      <c r="B78" s="333"/>
      <c r="C78" s="250"/>
      <c r="D78" s="332"/>
      <c r="E78" s="250"/>
      <c r="F78" s="250"/>
      <c r="G78" s="250"/>
      <c r="H78" s="331"/>
      <c r="I78" s="330"/>
      <c r="J78" s="329"/>
      <c r="K78" s="250"/>
      <c r="L78" s="250"/>
    </row>
    <row r="79" spans="1:13" s="259" customFormat="1" ht="15" x14ac:dyDescent="0.25">
      <c r="A79" s="334"/>
      <c r="B79" s="333"/>
      <c r="C79" s="250"/>
      <c r="D79" s="332"/>
      <c r="E79" s="250"/>
      <c r="F79" s="250"/>
      <c r="G79" s="250"/>
      <c r="H79" s="331"/>
      <c r="I79" s="330"/>
      <c r="J79" s="329"/>
      <c r="K79" s="250"/>
      <c r="L79" s="250"/>
    </row>
    <row r="80" spans="1:13" s="259" customFormat="1" ht="15" x14ac:dyDescent="0.25">
      <c r="A80" s="334"/>
      <c r="B80" s="333"/>
      <c r="C80" s="250"/>
      <c r="D80" s="332"/>
      <c r="E80" s="250"/>
      <c r="F80" s="250"/>
      <c r="G80" s="250"/>
      <c r="H80" s="331"/>
      <c r="I80" s="330"/>
      <c r="J80" s="329"/>
      <c r="K80" s="250"/>
      <c r="L80" s="250"/>
    </row>
    <row r="81" spans="1:13" s="259" customFormat="1" ht="15" x14ac:dyDescent="0.25">
      <c r="A81" s="334"/>
      <c r="B81" s="333"/>
      <c r="C81" s="250"/>
      <c r="D81" s="332"/>
      <c r="E81" s="250"/>
      <c r="F81" s="250"/>
      <c r="G81" s="250"/>
      <c r="H81" s="331"/>
      <c r="I81" s="330"/>
      <c r="J81" s="329"/>
      <c r="K81" s="250"/>
      <c r="L81" s="250"/>
    </row>
    <row r="82" spans="1:13" s="259" customFormat="1" ht="15" customHeight="1" x14ac:dyDescent="0.25">
      <c r="A82" s="334"/>
      <c r="B82" s="333"/>
      <c r="C82" s="250"/>
      <c r="D82" s="332"/>
      <c r="E82" s="250"/>
      <c r="F82" s="250"/>
      <c r="G82" s="250"/>
      <c r="H82" s="331"/>
      <c r="I82" s="330"/>
      <c r="J82" s="329"/>
      <c r="K82" s="250"/>
      <c r="L82" s="250"/>
    </row>
    <row r="83" spans="1:13" s="259" customFormat="1" ht="24.75" customHeight="1" x14ac:dyDescent="0.25">
      <c r="A83" s="334"/>
      <c r="B83" s="333"/>
      <c r="C83" s="250"/>
      <c r="D83" s="332"/>
      <c r="E83" s="250"/>
      <c r="F83" s="250"/>
      <c r="G83" s="250"/>
      <c r="H83" s="331"/>
      <c r="I83" s="330"/>
      <c r="J83" s="329"/>
      <c r="K83" s="250"/>
      <c r="L83" s="250"/>
    </row>
    <row r="84" spans="1:13" s="259" customFormat="1" ht="15" customHeight="1" x14ac:dyDescent="0.25">
      <c r="A84" s="334"/>
      <c r="B84" s="333"/>
      <c r="C84" s="250"/>
      <c r="D84" s="332"/>
      <c r="E84" s="250"/>
      <c r="F84" s="250"/>
      <c r="G84" s="250"/>
      <c r="H84" s="331"/>
      <c r="I84" s="330"/>
      <c r="J84" s="329"/>
      <c r="K84" s="250"/>
      <c r="L84" s="250"/>
    </row>
    <row r="85" spans="1:13" s="259" customFormat="1" ht="15" customHeight="1" x14ac:dyDescent="0.25">
      <c r="A85" s="334"/>
      <c r="B85" s="333"/>
      <c r="C85" s="250"/>
      <c r="D85" s="332"/>
      <c r="E85" s="250"/>
      <c r="F85" s="250"/>
      <c r="G85" s="250"/>
      <c r="H85" s="331"/>
      <c r="I85" s="330"/>
      <c r="J85" s="329"/>
      <c r="K85" s="250"/>
      <c r="L85" s="250"/>
    </row>
    <row r="86" spans="1:13" s="259" customFormat="1" ht="15" x14ac:dyDescent="0.25">
      <c r="A86" s="334"/>
      <c r="B86" s="333"/>
      <c r="C86" s="250"/>
      <c r="D86" s="332"/>
      <c r="E86" s="250"/>
      <c r="F86" s="250"/>
      <c r="G86" s="250"/>
      <c r="H86" s="331"/>
      <c r="I86" s="330"/>
      <c r="J86" s="329"/>
      <c r="K86" s="250"/>
      <c r="L86" s="250"/>
    </row>
    <row r="87" spans="1:13" s="259" customFormat="1" ht="15" x14ac:dyDescent="0.25">
      <c r="A87" s="334"/>
      <c r="B87" s="333"/>
      <c r="C87" s="250"/>
      <c r="D87" s="332"/>
      <c r="E87" s="250"/>
      <c r="F87" s="250"/>
      <c r="G87" s="250"/>
      <c r="H87" s="331"/>
      <c r="I87" s="330"/>
      <c r="J87" s="329"/>
      <c r="K87" s="250"/>
      <c r="L87" s="250"/>
      <c r="M87" s="260"/>
    </row>
    <row r="88" spans="1:13" s="260" customFormat="1" ht="15" x14ac:dyDescent="0.25">
      <c r="A88" s="334"/>
      <c r="B88" s="333"/>
      <c r="C88" s="250"/>
      <c r="D88" s="332"/>
      <c r="E88" s="250"/>
      <c r="F88" s="250"/>
      <c r="G88" s="250"/>
      <c r="H88" s="331"/>
      <c r="I88" s="330"/>
      <c r="J88" s="329"/>
      <c r="K88" s="250"/>
      <c r="L88" s="250"/>
      <c r="M88" s="261"/>
    </row>
    <row r="89" spans="1:13" s="261" customFormat="1" ht="15" x14ac:dyDescent="0.25">
      <c r="A89" s="334"/>
      <c r="B89" s="333"/>
      <c r="C89" s="250"/>
      <c r="D89" s="332"/>
      <c r="E89" s="250"/>
      <c r="F89" s="250"/>
      <c r="G89" s="250"/>
      <c r="H89" s="331"/>
      <c r="I89" s="330"/>
      <c r="J89" s="329"/>
      <c r="K89" s="250"/>
      <c r="L89" s="250"/>
    </row>
    <row r="90" spans="1:13" s="261" customFormat="1" ht="15" x14ac:dyDescent="0.25">
      <c r="A90" s="334"/>
      <c r="B90" s="333"/>
      <c r="C90" s="250"/>
      <c r="D90" s="332"/>
      <c r="E90" s="250"/>
      <c r="F90" s="250"/>
      <c r="G90" s="250"/>
      <c r="H90" s="331"/>
      <c r="I90" s="330"/>
      <c r="J90" s="329"/>
      <c r="K90" s="250"/>
      <c r="L90" s="250"/>
      <c r="M90" s="259"/>
    </row>
    <row r="91" spans="1:13" s="259" customFormat="1" ht="15" customHeight="1" x14ac:dyDescent="0.25">
      <c r="A91" s="334"/>
      <c r="B91" s="333"/>
      <c r="C91" s="250"/>
      <c r="D91" s="332"/>
      <c r="E91" s="250"/>
      <c r="F91" s="250"/>
      <c r="G91" s="250"/>
      <c r="H91" s="331"/>
      <c r="I91" s="330"/>
      <c r="J91" s="329"/>
      <c r="K91" s="250"/>
      <c r="L91" s="250"/>
    </row>
    <row r="92" spans="1:13" s="259" customFormat="1" ht="15" x14ac:dyDescent="0.25">
      <c r="A92" s="334"/>
      <c r="B92" s="333"/>
      <c r="C92" s="250"/>
      <c r="D92" s="332"/>
      <c r="E92" s="250"/>
      <c r="F92" s="250"/>
      <c r="G92" s="250"/>
      <c r="H92" s="331"/>
      <c r="I92" s="330"/>
      <c r="J92" s="329"/>
      <c r="K92" s="250"/>
      <c r="L92" s="250"/>
    </row>
    <row r="93" spans="1:13" s="259" customFormat="1" ht="26.25" customHeight="1" x14ac:dyDescent="0.25">
      <c r="A93" s="334"/>
      <c r="B93" s="333"/>
      <c r="C93" s="250"/>
      <c r="D93" s="332"/>
      <c r="E93" s="250"/>
      <c r="F93" s="250"/>
      <c r="G93" s="250"/>
      <c r="H93" s="331"/>
      <c r="I93" s="330"/>
      <c r="J93" s="329"/>
      <c r="K93" s="250"/>
      <c r="L93" s="250"/>
    </row>
    <row r="94" spans="1:13" s="259" customFormat="1" ht="25.5" customHeight="1" x14ac:dyDescent="0.25">
      <c r="A94" s="334"/>
      <c r="B94" s="333"/>
      <c r="C94" s="250"/>
      <c r="D94" s="332"/>
      <c r="E94" s="250"/>
      <c r="F94" s="250"/>
      <c r="G94" s="250"/>
      <c r="H94" s="331"/>
      <c r="I94" s="330"/>
      <c r="J94" s="329"/>
      <c r="K94" s="250"/>
      <c r="L94" s="250"/>
    </row>
    <row r="95" spans="1:13" s="259" customFormat="1" ht="15" x14ac:dyDescent="0.25">
      <c r="A95" s="334"/>
      <c r="B95" s="333"/>
      <c r="C95" s="250"/>
      <c r="D95" s="332"/>
      <c r="E95" s="250"/>
      <c r="F95" s="250"/>
      <c r="G95" s="250"/>
      <c r="H95" s="331"/>
      <c r="I95" s="330"/>
      <c r="J95" s="329"/>
      <c r="K95" s="250"/>
      <c r="L95" s="250"/>
    </row>
    <row r="96" spans="1:13" s="259" customFormat="1" ht="15" x14ac:dyDescent="0.25">
      <c r="A96" s="334"/>
      <c r="B96" s="333"/>
      <c r="C96" s="250"/>
      <c r="D96" s="332"/>
      <c r="E96" s="250"/>
      <c r="F96" s="250"/>
      <c r="G96" s="250"/>
      <c r="H96" s="331"/>
      <c r="I96" s="330"/>
      <c r="J96" s="329"/>
      <c r="K96" s="250"/>
      <c r="L96" s="250"/>
    </row>
    <row r="97" spans="1:13" s="259" customFormat="1" ht="15" x14ac:dyDescent="0.25">
      <c r="A97" s="334"/>
      <c r="B97" s="333"/>
      <c r="C97" s="250"/>
      <c r="D97" s="332"/>
      <c r="E97" s="250"/>
      <c r="F97" s="250"/>
      <c r="G97" s="250"/>
      <c r="H97" s="331"/>
      <c r="I97" s="330"/>
      <c r="J97" s="329"/>
      <c r="K97" s="250"/>
      <c r="L97" s="250"/>
    </row>
    <row r="98" spans="1:13" s="259" customFormat="1" ht="15" customHeight="1" x14ac:dyDescent="0.25">
      <c r="A98" s="334"/>
      <c r="B98" s="333"/>
      <c r="C98" s="250"/>
      <c r="D98" s="332"/>
      <c r="E98" s="250"/>
      <c r="F98" s="250"/>
      <c r="G98" s="250"/>
      <c r="H98" s="331"/>
      <c r="I98" s="330"/>
      <c r="J98" s="329"/>
      <c r="K98" s="250"/>
      <c r="L98" s="250"/>
    </row>
    <row r="99" spans="1:13" s="259" customFormat="1" ht="28.5" customHeight="1" x14ac:dyDescent="0.25">
      <c r="A99" s="334"/>
      <c r="B99" s="333"/>
      <c r="C99" s="250"/>
      <c r="D99" s="332"/>
      <c r="E99" s="250"/>
      <c r="F99" s="250"/>
      <c r="G99" s="250"/>
      <c r="H99" s="331"/>
      <c r="I99" s="330"/>
      <c r="J99" s="329"/>
      <c r="K99" s="250"/>
      <c r="L99" s="250"/>
    </row>
    <row r="100" spans="1:13" s="259" customFormat="1" ht="25.5" customHeight="1" x14ac:dyDescent="0.25">
      <c r="A100" s="334"/>
      <c r="B100" s="333"/>
      <c r="C100" s="250"/>
      <c r="D100" s="332"/>
      <c r="E100" s="250"/>
      <c r="F100" s="250"/>
      <c r="G100" s="250"/>
      <c r="H100" s="331"/>
      <c r="I100" s="330"/>
      <c r="J100" s="329"/>
      <c r="K100" s="250"/>
      <c r="L100" s="250"/>
    </row>
    <row r="101" spans="1:13" s="259" customFormat="1" ht="15" x14ac:dyDescent="0.25">
      <c r="A101" s="334"/>
      <c r="B101" s="333"/>
      <c r="C101" s="250"/>
      <c r="D101" s="332"/>
      <c r="E101" s="250"/>
      <c r="F101" s="250"/>
      <c r="G101" s="250"/>
      <c r="H101" s="331"/>
      <c r="I101" s="330"/>
      <c r="J101" s="329"/>
      <c r="K101" s="250"/>
      <c r="L101" s="250"/>
    </row>
    <row r="102" spans="1:13" s="259" customFormat="1" ht="15" x14ac:dyDescent="0.25">
      <c r="A102" s="334"/>
      <c r="B102" s="333"/>
      <c r="C102" s="250"/>
      <c r="D102" s="332"/>
      <c r="E102" s="250"/>
      <c r="F102" s="250"/>
      <c r="G102" s="250"/>
      <c r="H102" s="331"/>
      <c r="I102" s="330"/>
      <c r="J102" s="329"/>
      <c r="K102" s="250"/>
      <c r="L102" s="250"/>
    </row>
    <row r="103" spans="1:13" s="259" customFormat="1" ht="15" x14ac:dyDescent="0.25">
      <c r="A103" s="334"/>
      <c r="B103" s="333"/>
      <c r="C103" s="250"/>
      <c r="D103" s="332"/>
      <c r="E103" s="250"/>
      <c r="F103" s="250"/>
      <c r="G103" s="250"/>
      <c r="H103" s="331"/>
      <c r="I103" s="330"/>
      <c r="J103" s="329"/>
      <c r="K103" s="250"/>
      <c r="L103" s="250"/>
    </row>
    <row r="104" spans="1:13" s="259" customFormat="1" ht="15" x14ac:dyDescent="0.25">
      <c r="A104" s="334"/>
      <c r="B104" s="333"/>
      <c r="C104" s="250"/>
      <c r="D104" s="332"/>
      <c r="E104" s="250"/>
      <c r="F104" s="250"/>
      <c r="G104" s="250"/>
      <c r="H104" s="331"/>
      <c r="I104" s="330"/>
      <c r="J104" s="329"/>
      <c r="K104" s="250"/>
      <c r="L104" s="250"/>
    </row>
    <row r="105" spans="1:13" s="259" customFormat="1" ht="15" x14ac:dyDescent="0.25">
      <c r="A105" s="334"/>
      <c r="B105" s="333"/>
      <c r="C105" s="250"/>
      <c r="D105" s="332"/>
      <c r="E105" s="250"/>
      <c r="F105" s="250"/>
      <c r="G105" s="250"/>
      <c r="H105" s="331"/>
      <c r="I105" s="330"/>
      <c r="J105" s="329"/>
      <c r="K105" s="250"/>
      <c r="L105" s="250"/>
    </row>
    <row r="106" spans="1:13" s="259" customFormat="1" ht="15" x14ac:dyDescent="0.25">
      <c r="A106" s="334"/>
      <c r="B106" s="333"/>
      <c r="C106" s="250"/>
      <c r="D106" s="332"/>
      <c r="E106" s="250"/>
      <c r="F106" s="250"/>
      <c r="G106" s="250"/>
      <c r="H106" s="331"/>
      <c r="I106" s="330"/>
      <c r="J106" s="329"/>
      <c r="K106" s="250"/>
      <c r="L106" s="250"/>
    </row>
    <row r="107" spans="1:13" s="259" customFormat="1" ht="15" x14ac:dyDescent="0.25">
      <c r="A107" s="334"/>
      <c r="B107" s="333"/>
      <c r="C107" s="250"/>
      <c r="D107" s="332"/>
      <c r="E107" s="250"/>
      <c r="F107" s="250"/>
      <c r="G107" s="250"/>
      <c r="H107" s="331"/>
      <c r="I107" s="330"/>
      <c r="J107" s="329"/>
      <c r="K107" s="250"/>
      <c r="L107" s="250"/>
    </row>
    <row r="108" spans="1:13" s="259" customFormat="1" ht="15" x14ac:dyDescent="0.25">
      <c r="A108" s="334"/>
      <c r="B108" s="333"/>
      <c r="C108" s="250"/>
      <c r="D108" s="332"/>
      <c r="E108" s="250"/>
      <c r="F108" s="250"/>
      <c r="G108" s="250"/>
      <c r="H108" s="331"/>
      <c r="I108" s="330"/>
      <c r="J108" s="329"/>
      <c r="K108" s="250"/>
      <c r="L108" s="250"/>
    </row>
    <row r="109" spans="1:13" s="259" customFormat="1" ht="15" customHeight="1" x14ac:dyDescent="0.25">
      <c r="A109" s="334"/>
      <c r="B109" s="333"/>
      <c r="C109" s="250"/>
      <c r="D109" s="332"/>
      <c r="E109" s="250"/>
      <c r="F109" s="250"/>
      <c r="G109" s="250"/>
      <c r="H109" s="331"/>
      <c r="I109" s="330"/>
      <c r="J109" s="329"/>
      <c r="K109" s="250"/>
      <c r="L109" s="250"/>
      <c r="M109" s="260"/>
    </row>
    <row r="110" spans="1:13" s="260" customFormat="1" ht="15" x14ac:dyDescent="0.25">
      <c r="A110" s="334"/>
      <c r="B110" s="333"/>
      <c r="C110" s="250"/>
      <c r="D110" s="332"/>
      <c r="E110" s="250"/>
      <c r="F110" s="250"/>
      <c r="G110" s="250"/>
      <c r="H110" s="331"/>
      <c r="I110" s="330"/>
      <c r="J110" s="329"/>
      <c r="K110" s="250"/>
      <c r="L110" s="250"/>
      <c r="M110" s="261"/>
    </row>
    <row r="111" spans="1:13" s="261" customFormat="1" ht="15" x14ac:dyDescent="0.25">
      <c r="A111" s="334"/>
      <c r="B111" s="333"/>
      <c r="C111" s="250"/>
      <c r="D111" s="332"/>
      <c r="E111" s="250"/>
      <c r="F111" s="250"/>
      <c r="G111" s="250"/>
      <c r="H111" s="331"/>
      <c r="I111" s="330"/>
      <c r="J111" s="329"/>
      <c r="K111" s="250"/>
      <c r="L111" s="250"/>
    </row>
    <row r="112" spans="1:13" s="261" customFormat="1" ht="15" x14ac:dyDescent="0.25">
      <c r="A112" s="334"/>
      <c r="B112" s="333"/>
      <c r="C112" s="250"/>
      <c r="D112" s="332"/>
      <c r="E112" s="250"/>
      <c r="F112" s="250"/>
      <c r="G112" s="250"/>
      <c r="H112" s="331"/>
      <c r="I112" s="330"/>
      <c r="J112" s="329"/>
      <c r="K112" s="250"/>
      <c r="L112" s="250"/>
      <c r="M112" s="259"/>
    </row>
    <row r="113" spans="1:13" s="259" customFormat="1" ht="25.5" customHeight="1" x14ac:dyDescent="0.25">
      <c r="A113" s="334"/>
      <c r="B113" s="333"/>
      <c r="C113" s="250"/>
      <c r="D113" s="332"/>
      <c r="E113" s="250"/>
      <c r="F113" s="250"/>
      <c r="G113" s="250"/>
      <c r="H113" s="331"/>
      <c r="I113" s="330"/>
      <c r="J113" s="329"/>
      <c r="K113" s="250"/>
      <c r="L113" s="250"/>
    </row>
    <row r="114" spans="1:13" s="259" customFormat="1" ht="15" x14ac:dyDescent="0.25">
      <c r="A114" s="334"/>
      <c r="B114" s="333"/>
      <c r="C114" s="250"/>
      <c r="D114" s="332"/>
      <c r="E114" s="250"/>
      <c r="F114" s="250"/>
      <c r="G114" s="250"/>
      <c r="H114" s="331"/>
      <c r="I114" s="330"/>
      <c r="J114" s="329"/>
      <c r="K114" s="250"/>
      <c r="L114" s="250"/>
    </row>
    <row r="115" spans="1:13" s="259" customFormat="1" ht="15" x14ac:dyDescent="0.25">
      <c r="A115" s="334"/>
      <c r="B115" s="333"/>
      <c r="C115" s="250"/>
      <c r="D115" s="332"/>
      <c r="E115" s="250"/>
      <c r="F115" s="250"/>
      <c r="G115" s="250"/>
      <c r="H115" s="331"/>
      <c r="I115" s="330"/>
      <c r="J115" s="329"/>
      <c r="K115" s="250"/>
      <c r="L115" s="250"/>
    </row>
    <row r="116" spans="1:13" s="259" customFormat="1" ht="15" x14ac:dyDescent="0.25">
      <c r="A116" s="334"/>
      <c r="B116" s="333"/>
      <c r="C116" s="250"/>
      <c r="D116" s="332"/>
      <c r="E116" s="250"/>
      <c r="F116" s="250"/>
      <c r="G116" s="250"/>
      <c r="H116" s="331"/>
      <c r="I116" s="330"/>
      <c r="J116" s="329"/>
      <c r="K116" s="250"/>
      <c r="L116" s="250"/>
    </row>
    <row r="117" spans="1:13" s="259" customFormat="1" ht="15" x14ac:dyDescent="0.25">
      <c r="A117" s="334"/>
      <c r="B117" s="333"/>
      <c r="C117" s="250"/>
      <c r="D117" s="332"/>
      <c r="E117" s="250"/>
      <c r="F117" s="250"/>
      <c r="G117" s="250"/>
      <c r="H117" s="331"/>
      <c r="I117" s="330"/>
      <c r="J117" s="329"/>
      <c r="K117" s="250"/>
      <c r="L117" s="250"/>
    </row>
    <row r="118" spans="1:13" s="259" customFormat="1" ht="15" x14ac:dyDescent="0.25">
      <c r="A118" s="334"/>
      <c r="B118" s="333"/>
      <c r="C118" s="250"/>
      <c r="D118" s="332"/>
      <c r="E118" s="250"/>
      <c r="F118" s="250"/>
      <c r="G118" s="250"/>
      <c r="H118" s="331"/>
      <c r="I118" s="330"/>
      <c r="J118" s="329"/>
      <c r="K118" s="250"/>
      <c r="L118" s="250"/>
    </row>
    <row r="119" spans="1:13" s="259" customFormat="1" ht="15" x14ac:dyDescent="0.25">
      <c r="A119" s="334"/>
      <c r="B119" s="333"/>
      <c r="C119" s="250"/>
      <c r="D119" s="332"/>
      <c r="E119" s="250"/>
      <c r="F119" s="250"/>
      <c r="G119" s="250"/>
      <c r="H119" s="331"/>
      <c r="I119" s="330"/>
      <c r="J119" s="329"/>
      <c r="K119" s="250"/>
      <c r="L119" s="250"/>
    </row>
    <row r="120" spans="1:13" s="259" customFormat="1" ht="15" x14ac:dyDescent="0.25">
      <c r="A120" s="334"/>
      <c r="B120" s="333"/>
      <c r="C120" s="250"/>
      <c r="D120" s="332"/>
      <c r="E120" s="250"/>
      <c r="F120" s="250"/>
      <c r="G120" s="250"/>
      <c r="H120" s="331"/>
      <c r="I120" s="330"/>
      <c r="J120" s="329"/>
      <c r="K120" s="250"/>
      <c r="L120" s="250"/>
    </row>
    <row r="121" spans="1:13" s="259" customFormat="1" ht="15" x14ac:dyDescent="0.25">
      <c r="A121" s="334"/>
      <c r="B121" s="333"/>
      <c r="C121" s="250"/>
      <c r="D121" s="332"/>
      <c r="E121" s="250"/>
      <c r="F121" s="250"/>
      <c r="G121" s="250"/>
      <c r="H121" s="331"/>
      <c r="I121" s="330"/>
      <c r="J121" s="329"/>
      <c r="K121" s="250"/>
      <c r="L121" s="250"/>
    </row>
    <row r="122" spans="1:13" s="259" customFormat="1" ht="15" customHeight="1" x14ac:dyDescent="0.25">
      <c r="A122" s="334"/>
      <c r="B122" s="333"/>
      <c r="C122" s="250"/>
      <c r="D122" s="332"/>
      <c r="E122" s="250"/>
      <c r="F122" s="250"/>
      <c r="G122" s="250"/>
      <c r="H122" s="331"/>
      <c r="I122" s="330"/>
      <c r="J122" s="329"/>
      <c r="K122" s="250"/>
      <c r="L122" s="250"/>
    </row>
    <row r="123" spans="1:13" s="259" customFormat="1" ht="15" customHeight="1" x14ac:dyDescent="0.25">
      <c r="A123" s="334"/>
      <c r="B123" s="333"/>
      <c r="C123" s="250"/>
      <c r="D123" s="332"/>
      <c r="E123" s="250"/>
      <c r="F123" s="250"/>
      <c r="G123" s="250"/>
      <c r="H123" s="331"/>
      <c r="I123" s="330"/>
      <c r="J123" s="329"/>
      <c r="K123" s="250"/>
      <c r="L123" s="250"/>
    </row>
    <row r="124" spans="1:13" s="259" customFormat="1" ht="15" x14ac:dyDescent="0.25">
      <c r="A124" s="334"/>
      <c r="B124" s="333"/>
      <c r="C124" s="250"/>
      <c r="D124" s="332"/>
      <c r="E124" s="250"/>
      <c r="F124" s="250"/>
      <c r="G124" s="250"/>
      <c r="H124" s="331"/>
      <c r="I124" s="330"/>
      <c r="J124" s="329"/>
      <c r="K124" s="250"/>
      <c r="L124" s="250"/>
      <c r="M124" s="260"/>
    </row>
    <row r="125" spans="1:13" s="260" customFormat="1" ht="15" x14ac:dyDescent="0.25">
      <c r="A125" s="334"/>
      <c r="B125" s="333"/>
      <c r="C125" s="250"/>
      <c r="D125" s="332"/>
      <c r="E125" s="250"/>
      <c r="F125" s="250"/>
      <c r="G125" s="250"/>
      <c r="H125" s="331"/>
      <c r="I125" s="330"/>
      <c r="J125" s="329"/>
      <c r="K125" s="250"/>
      <c r="L125" s="250"/>
      <c r="M125" s="259"/>
    </row>
    <row r="126" spans="1:13" s="259" customFormat="1" ht="15" x14ac:dyDescent="0.25">
      <c r="A126" s="334"/>
      <c r="B126" s="333"/>
      <c r="C126" s="250"/>
      <c r="D126" s="332"/>
      <c r="E126" s="250"/>
      <c r="F126" s="250"/>
      <c r="G126" s="250"/>
      <c r="H126" s="331"/>
      <c r="I126" s="330"/>
      <c r="J126" s="329"/>
      <c r="K126" s="250"/>
      <c r="L126" s="250"/>
    </row>
    <row r="127" spans="1:13" s="259" customFormat="1" ht="15" x14ac:dyDescent="0.25">
      <c r="A127" s="334"/>
      <c r="B127" s="333"/>
      <c r="C127" s="250"/>
      <c r="D127" s="332"/>
      <c r="E127" s="250"/>
      <c r="F127" s="250"/>
      <c r="G127" s="250"/>
      <c r="H127" s="331"/>
      <c r="I127" s="330"/>
      <c r="J127" s="329"/>
      <c r="K127" s="250"/>
      <c r="L127" s="250"/>
    </row>
    <row r="128" spans="1:13" s="259" customFormat="1" ht="15" customHeight="1" x14ac:dyDescent="0.25">
      <c r="A128" s="334"/>
      <c r="B128" s="333"/>
      <c r="C128" s="250"/>
      <c r="D128" s="332"/>
      <c r="E128" s="250"/>
      <c r="F128" s="250"/>
      <c r="G128" s="250"/>
      <c r="H128" s="331"/>
      <c r="I128" s="330"/>
      <c r="J128" s="329"/>
      <c r="K128" s="250"/>
      <c r="L128" s="250"/>
    </row>
    <row r="129" spans="1:12" s="259" customFormat="1" ht="15" x14ac:dyDescent="0.25">
      <c r="A129" s="334"/>
      <c r="B129" s="333"/>
      <c r="C129" s="250"/>
      <c r="D129" s="332"/>
      <c r="E129" s="250"/>
      <c r="F129" s="250"/>
      <c r="G129" s="250"/>
      <c r="H129" s="331"/>
      <c r="I129" s="330"/>
      <c r="J129" s="329"/>
      <c r="K129" s="250"/>
      <c r="L129" s="250"/>
    </row>
    <row r="130" spans="1:12" s="259" customFormat="1" ht="25.5" customHeight="1" x14ac:dyDescent="0.25">
      <c r="A130" s="334"/>
      <c r="B130" s="333"/>
      <c r="C130" s="250"/>
      <c r="D130" s="332"/>
      <c r="E130" s="250"/>
      <c r="F130" s="250"/>
      <c r="G130" s="250"/>
      <c r="H130" s="331"/>
      <c r="I130" s="330"/>
      <c r="J130" s="329"/>
      <c r="K130" s="250"/>
      <c r="L130" s="250"/>
    </row>
    <row r="131" spans="1:12" s="259" customFormat="1" ht="15" x14ac:dyDescent="0.25">
      <c r="A131" s="334"/>
      <c r="B131" s="333"/>
      <c r="C131" s="250"/>
      <c r="D131" s="332"/>
      <c r="E131" s="250"/>
      <c r="F131" s="250"/>
      <c r="G131" s="250"/>
      <c r="H131" s="331"/>
      <c r="I131" s="330"/>
      <c r="J131" s="329"/>
      <c r="K131" s="250"/>
      <c r="L131" s="250"/>
    </row>
    <row r="132" spans="1:12" s="259" customFormat="1" ht="15" x14ac:dyDescent="0.25">
      <c r="A132" s="334"/>
      <c r="B132" s="333"/>
      <c r="C132" s="250"/>
      <c r="D132" s="332"/>
      <c r="E132" s="250"/>
      <c r="F132" s="250"/>
      <c r="G132" s="250"/>
      <c r="H132" s="331"/>
      <c r="I132" s="330"/>
      <c r="J132" s="329"/>
      <c r="K132" s="250"/>
      <c r="L132" s="250"/>
    </row>
    <row r="133" spans="1:12" s="259" customFormat="1" ht="15" x14ac:dyDescent="0.25">
      <c r="A133" s="334"/>
      <c r="B133" s="333"/>
      <c r="C133" s="250"/>
      <c r="D133" s="332"/>
      <c r="E133" s="250"/>
      <c r="F133" s="250"/>
      <c r="G133" s="250"/>
      <c r="H133" s="331"/>
      <c r="I133" s="330"/>
      <c r="J133" s="329"/>
      <c r="K133" s="250"/>
      <c r="L133" s="250"/>
    </row>
    <row r="134" spans="1:12" s="259" customFormat="1" ht="41.25" customHeight="1" x14ac:dyDescent="0.25">
      <c r="A134" s="334"/>
      <c r="B134" s="333"/>
      <c r="C134" s="250"/>
      <c r="D134" s="332"/>
      <c r="E134" s="250"/>
      <c r="F134" s="250"/>
      <c r="G134" s="250"/>
      <c r="H134" s="331"/>
      <c r="I134" s="330"/>
      <c r="J134" s="329"/>
      <c r="K134" s="250"/>
      <c r="L134" s="250"/>
    </row>
    <row r="135" spans="1:12" s="259" customFormat="1" ht="15" x14ac:dyDescent="0.25">
      <c r="A135" s="334"/>
      <c r="B135" s="333"/>
      <c r="C135" s="250"/>
      <c r="D135" s="332"/>
      <c r="E135" s="250"/>
      <c r="F135" s="250"/>
      <c r="G135" s="250"/>
      <c r="H135" s="331"/>
      <c r="I135" s="330"/>
      <c r="J135" s="329"/>
      <c r="K135" s="250"/>
      <c r="L135" s="250"/>
    </row>
    <row r="136" spans="1:12" s="259" customFormat="1" ht="15" x14ac:dyDescent="0.25">
      <c r="A136" s="334"/>
      <c r="B136" s="333"/>
      <c r="C136" s="250"/>
      <c r="D136" s="332"/>
      <c r="E136" s="250"/>
      <c r="F136" s="250"/>
      <c r="G136" s="250"/>
      <c r="H136" s="331"/>
      <c r="I136" s="330"/>
      <c r="J136" s="329"/>
      <c r="K136" s="250"/>
      <c r="L136" s="250"/>
    </row>
    <row r="137" spans="1:12" s="259" customFormat="1" ht="15" x14ac:dyDescent="0.25">
      <c r="A137" s="334"/>
      <c r="B137" s="333"/>
      <c r="C137" s="250"/>
      <c r="D137" s="332"/>
      <c r="E137" s="250"/>
      <c r="F137" s="250"/>
      <c r="G137" s="250"/>
      <c r="H137" s="331"/>
      <c r="I137" s="330"/>
      <c r="J137" s="329"/>
      <c r="K137" s="250"/>
      <c r="L137" s="250"/>
    </row>
    <row r="138" spans="1:12" s="259" customFormat="1" ht="15" x14ac:dyDescent="0.25">
      <c r="A138" s="334"/>
      <c r="B138" s="333"/>
      <c r="C138" s="250"/>
      <c r="D138" s="332"/>
      <c r="E138" s="250"/>
      <c r="F138" s="250"/>
      <c r="G138" s="250"/>
      <c r="H138" s="331"/>
      <c r="I138" s="330"/>
      <c r="J138" s="329"/>
      <c r="K138" s="250"/>
      <c r="L138" s="250"/>
    </row>
    <row r="139" spans="1:12" s="259" customFormat="1" ht="15" x14ac:dyDescent="0.25">
      <c r="A139" s="334"/>
      <c r="B139" s="333"/>
      <c r="C139" s="250"/>
      <c r="D139" s="332"/>
      <c r="E139" s="250"/>
      <c r="F139" s="250"/>
      <c r="G139" s="250"/>
      <c r="H139" s="331"/>
      <c r="I139" s="330"/>
      <c r="J139" s="329"/>
      <c r="K139" s="250"/>
      <c r="L139" s="250"/>
    </row>
    <row r="140" spans="1:12" s="259" customFormat="1" ht="15" x14ac:dyDescent="0.25">
      <c r="A140" s="334"/>
      <c r="B140" s="333"/>
      <c r="C140" s="250"/>
      <c r="D140" s="332"/>
      <c r="E140" s="250"/>
      <c r="F140" s="250"/>
      <c r="G140" s="250"/>
      <c r="H140" s="331"/>
      <c r="I140" s="330"/>
      <c r="J140" s="329"/>
      <c r="K140" s="250"/>
      <c r="L140" s="250"/>
    </row>
    <row r="141" spans="1:12" s="259" customFormat="1" ht="15" x14ac:dyDescent="0.25">
      <c r="A141" s="334"/>
      <c r="B141" s="333"/>
      <c r="C141" s="250"/>
      <c r="D141" s="332"/>
      <c r="E141" s="250"/>
      <c r="F141" s="250"/>
      <c r="G141" s="250"/>
      <c r="H141" s="331"/>
      <c r="I141" s="330"/>
      <c r="J141" s="329"/>
      <c r="K141" s="250"/>
      <c r="L141" s="250"/>
    </row>
    <row r="142" spans="1:12" s="259" customFormat="1" ht="15" x14ac:dyDescent="0.25">
      <c r="A142" s="334"/>
      <c r="B142" s="333"/>
      <c r="C142" s="250"/>
      <c r="D142" s="332"/>
      <c r="E142" s="250"/>
      <c r="F142" s="250"/>
      <c r="G142" s="250"/>
      <c r="H142" s="331"/>
      <c r="I142" s="330"/>
      <c r="J142" s="329"/>
      <c r="K142" s="250"/>
      <c r="L142" s="250"/>
    </row>
    <row r="143" spans="1:12" s="259" customFormat="1" ht="37.5" customHeight="1" x14ac:dyDescent="0.25">
      <c r="A143" s="334"/>
      <c r="B143" s="333"/>
      <c r="C143" s="250"/>
      <c r="D143" s="332"/>
      <c r="E143" s="250"/>
      <c r="F143" s="250"/>
      <c r="G143" s="250"/>
      <c r="H143" s="331"/>
      <c r="I143" s="330"/>
      <c r="J143" s="329"/>
      <c r="K143" s="250"/>
      <c r="L143" s="250"/>
    </row>
    <row r="144" spans="1:12" s="259" customFormat="1" ht="24.75" customHeight="1" x14ac:dyDescent="0.25">
      <c r="A144" s="334"/>
      <c r="B144" s="333"/>
      <c r="C144" s="250"/>
      <c r="D144" s="332"/>
      <c r="E144" s="250"/>
      <c r="F144" s="250"/>
      <c r="G144" s="250"/>
      <c r="H144" s="331"/>
      <c r="I144" s="330"/>
      <c r="J144" s="329"/>
      <c r="K144" s="250"/>
      <c r="L144" s="250"/>
    </row>
    <row r="145" spans="1:13" s="259" customFormat="1" ht="15" x14ac:dyDescent="0.25">
      <c r="A145" s="334"/>
      <c r="B145" s="333"/>
      <c r="C145" s="250"/>
      <c r="D145" s="332"/>
      <c r="E145" s="250"/>
      <c r="F145" s="250"/>
      <c r="G145" s="250"/>
      <c r="H145" s="331"/>
      <c r="I145" s="330"/>
      <c r="J145" s="329"/>
      <c r="K145" s="250"/>
      <c r="L145" s="250"/>
    </row>
    <row r="146" spans="1:13" s="259" customFormat="1" ht="15" x14ac:dyDescent="0.25">
      <c r="A146" s="334"/>
      <c r="B146" s="333"/>
      <c r="C146" s="250"/>
      <c r="D146" s="332"/>
      <c r="E146" s="250"/>
      <c r="F146" s="250"/>
      <c r="G146" s="250"/>
      <c r="H146" s="331"/>
      <c r="I146" s="330"/>
      <c r="J146" s="329"/>
      <c r="K146" s="250"/>
      <c r="L146" s="250"/>
      <c r="M146" s="258"/>
    </row>
    <row r="147" spans="1:13" s="258" customFormat="1" ht="15" x14ac:dyDescent="0.2">
      <c r="A147" s="334"/>
      <c r="B147" s="333"/>
      <c r="C147" s="250"/>
      <c r="D147" s="332"/>
      <c r="E147" s="250"/>
      <c r="F147" s="250"/>
      <c r="G147" s="250"/>
      <c r="H147" s="331"/>
      <c r="I147" s="330"/>
      <c r="J147" s="329"/>
      <c r="K147" s="250"/>
      <c r="L147" s="250"/>
    </row>
    <row r="148" spans="1:13" s="258" customFormat="1" ht="20.25" customHeight="1" x14ac:dyDescent="0.2">
      <c r="A148" s="334"/>
      <c r="B148" s="333"/>
      <c r="C148" s="250"/>
      <c r="D148" s="332"/>
      <c r="E148" s="250"/>
      <c r="F148" s="250"/>
      <c r="G148" s="250"/>
      <c r="H148" s="331"/>
      <c r="I148" s="330"/>
      <c r="J148" s="329"/>
      <c r="K148" s="250"/>
      <c r="L148" s="250"/>
    </row>
    <row r="149" spans="1:13" s="258" customFormat="1" ht="30.75" customHeight="1" x14ac:dyDescent="0.2">
      <c r="A149" s="334"/>
      <c r="B149" s="333"/>
      <c r="C149" s="250"/>
      <c r="D149" s="332"/>
      <c r="E149" s="250"/>
      <c r="F149" s="250"/>
      <c r="G149" s="250"/>
      <c r="H149" s="331"/>
      <c r="I149" s="330"/>
      <c r="J149" s="329"/>
      <c r="K149" s="250"/>
      <c r="L149" s="250"/>
      <c r="M149" s="250"/>
    </row>
  </sheetData>
  <mergeCells count="42">
    <mergeCell ref="B21:B22"/>
    <mergeCell ref="B29:B30"/>
    <mergeCell ref="B38:B39"/>
    <mergeCell ref="B47:B48"/>
    <mergeCell ref="B18:L18"/>
    <mergeCell ref="B23:B24"/>
    <mergeCell ref="A7:L7"/>
    <mergeCell ref="A9:L9"/>
    <mergeCell ref="B11:D11"/>
    <mergeCell ref="E11:H11"/>
    <mergeCell ref="I11:L11"/>
    <mergeCell ref="B17:L17"/>
    <mergeCell ref="A12:A15"/>
    <mergeCell ref="B12:B15"/>
    <mergeCell ref="C12:D12"/>
    <mergeCell ref="E12:H12"/>
    <mergeCell ref="I12:L12"/>
    <mergeCell ref="I13:I15"/>
    <mergeCell ref="J13:J15"/>
    <mergeCell ref="K13:K15"/>
    <mergeCell ref="L13:L15"/>
    <mergeCell ref="C13:C15"/>
    <mergeCell ref="D13:D15"/>
    <mergeCell ref="E13:E15"/>
    <mergeCell ref="F13:F15"/>
    <mergeCell ref="G13:G15"/>
    <mergeCell ref="H13:H15"/>
    <mergeCell ref="B62:D62"/>
    <mergeCell ref="B53:D53"/>
    <mergeCell ref="F53:H53"/>
    <mergeCell ref="E57:H57"/>
    <mergeCell ref="D59:H59"/>
    <mergeCell ref="A49:L49"/>
    <mergeCell ref="B37:L37"/>
    <mergeCell ref="A32:L32"/>
    <mergeCell ref="B25:L25"/>
    <mergeCell ref="E55:H55"/>
    <mergeCell ref="B33:L33"/>
    <mergeCell ref="B43:L43"/>
    <mergeCell ref="B34:B35"/>
    <mergeCell ref="B52:C52"/>
    <mergeCell ref="F52:H52"/>
  </mergeCells>
  <printOptions horizontalCentered="1"/>
  <pageMargins left="0.23622047244094491" right="0.23622047244094491" top="0.35433070866141736" bottom="0.35433070866141736" header="0" footer="0"/>
  <pageSetup paperSize="9" scale="97" fitToHeight="0" orientation="landscape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P135"/>
  <sheetViews>
    <sheetView view="pageBreakPreview" topLeftCell="A34" zoomScale="110" zoomScaleNormal="100" zoomScaleSheetLayoutView="110" workbookViewId="0">
      <selection activeCell="A44" sqref="A44:XFD52"/>
    </sheetView>
  </sheetViews>
  <sheetFormatPr defaultColWidth="9.140625" defaultRowHeight="12.75" x14ac:dyDescent="0.2"/>
  <cols>
    <col min="1" max="1" width="3.140625" style="333" customWidth="1"/>
    <col min="2" max="2" width="36.7109375" style="397" customWidth="1"/>
    <col min="3" max="3" width="5.85546875" style="395" customWidth="1"/>
    <col min="4" max="4" width="8.5703125" style="395" customWidth="1"/>
    <col min="5" max="5" width="10.85546875" style="395" customWidth="1"/>
    <col min="6" max="6" width="4.28515625" style="395" customWidth="1"/>
    <col min="7" max="7" width="7" style="395" customWidth="1"/>
    <col min="8" max="8" width="13.7109375" style="395" customWidth="1"/>
    <col min="9" max="9" width="29.28515625" style="396" customWidth="1"/>
    <col min="10" max="10" width="7.28515625" style="395" customWidth="1"/>
    <col min="11" max="11" width="17" style="395" customWidth="1"/>
    <col min="12" max="12" width="10.85546875" style="395" customWidth="1"/>
    <col min="13" max="16384" width="9.140625" style="394"/>
  </cols>
  <sheetData>
    <row r="1" spans="1:16" s="410" customFormat="1" ht="15.75" customHeight="1" x14ac:dyDescent="0.25">
      <c r="A1" s="460"/>
      <c r="B1" s="459"/>
      <c r="C1" s="454"/>
      <c r="D1" s="905"/>
      <c r="E1" s="905"/>
      <c r="F1" s="448"/>
      <c r="G1" s="448"/>
      <c r="H1" s="383"/>
      <c r="I1" s="383"/>
      <c r="J1" s="314"/>
      <c r="K1" s="389"/>
      <c r="L1" s="388" t="s">
        <v>248</v>
      </c>
    </row>
    <row r="2" spans="1:16" s="410" customFormat="1" ht="15.75" x14ac:dyDescent="0.25">
      <c r="A2" s="453"/>
      <c r="B2" s="458"/>
      <c r="C2" s="454"/>
      <c r="D2" s="449"/>
      <c r="F2" s="457"/>
      <c r="G2" s="457"/>
      <c r="H2" s="382"/>
      <c r="I2" s="382"/>
      <c r="J2" s="382"/>
      <c r="K2" s="382"/>
      <c r="L2" s="381" t="s">
        <v>258</v>
      </c>
    </row>
    <row r="3" spans="1:16" s="410" customFormat="1" ht="15.75" x14ac:dyDescent="0.25">
      <c r="A3" s="453"/>
      <c r="B3" s="456"/>
      <c r="C3" s="454"/>
      <c r="D3" s="449"/>
      <c r="E3" s="449"/>
      <c r="F3" s="448"/>
      <c r="G3" s="448"/>
      <c r="H3" s="383"/>
      <c r="I3" s="382"/>
      <c r="J3" s="382"/>
      <c r="K3" s="382"/>
      <c r="L3" s="381" t="s">
        <v>257</v>
      </c>
      <c r="P3" s="241"/>
    </row>
    <row r="4" spans="1:16" s="410" customFormat="1" ht="20.25" customHeight="1" x14ac:dyDescent="0.25">
      <c r="A4" s="453"/>
      <c r="B4" s="455"/>
      <c r="C4" s="454"/>
      <c r="D4" s="449"/>
      <c r="E4" s="449"/>
      <c r="F4" s="448"/>
      <c r="G4" s="448"/>
      <c r="H4" s="383"/>
      <c r="I4" s="382"/>
      <c r="J4" s="382"/>
      <c r="K4" s="382"/>
      <c r="L4" s="381" t="s">
        <v>256</v>
      </c>
      <c r="P4" s="241"/>
    </row>
    <row r="5" spans="1:16" s="410" customFormat="1" ht="7.5" hidden="1" customHeight="1" x14ac:dyDescent="0.25">
      <c r="A5" s="453"/>
      <c r="F5" s="452"/>
      <c r="G5" s="448"/>
      <c r="H5" s="447"/>
      <c r="J5" s="451"/>
      <c r="K5" s="451"/>
      <c r="L5" s="450"/>
      <c r="N5" s="441"/>
    </row>
    <row r="6" spans="1:16" s="410" customFormat="1" ht="15.75" hidden="1" x14ac:dyDescent="0.25">
      <c r="A6" s="418"/>
      <c r="C6" s="418"/>
      <c r="D6" s="449"/>
      <c r="E6" s="449"/>
      <c r="F6" s="448"/>
      <c r="G6" s="448"/>
      <c r="H6" s="447"/>
      <c r="I6" s="418"/>
      <c r="J6" s="446"/>
      <c r="K6" s="445"/>
      <c r="L6" s="444"/>
    </row>
    <row r="7" spans="1:16" s="410" customFormat="1" ht="9" customHeight="1" x14ac:dyDescent="0.25">
      <c r="A7" s="418"/>
      <c r="C7" s="418"/>
      <c r="D7" s="449"/>
      <c r="E7" s="449"/>
      <c r="F7" s="448"/>
      <c r="G7" s="448"/>
      <c r="H7" s="447"/>
      <c r="I7" s="418"/>
      <c r="J7" s="446"/>
      <c r="K7" s="445"/>
      <c r="L7" s="444"/>
    </row>
    <row r="8" spans="1:16" s="410" customFormat="1" ht="15.75" x14ac:dyDescent="0.25">
      <c r="A8" s="906" t="s">
        <v>277</v>
      </c>
      <c r="B8" s="906"/>
      <c r="C8" s="906"/>
      <c r="D8" s="906"/>
      <c r="E8" s="906"/>
      <c r="F8" s="906"/>
      <c r="G8" s="906"/>
      <c r="H8" s="906"/>
      <c r="I8" s="906"/>
      <c r="J8" s="906"/>
      <c r="K8" s="906"/>
      <c r="L8" s="906"/>
    </row>
    <row r="9" spans="1:16" s="410" customFormat="1" ht="15.75" x14ac:dyDescent="0.25">
      <c r="A9" s="907" t="s">
        <v>276</v>
      </c>
      <c r="B9" s="907"/>
      <c r="C9" s="907"/>
      <c r="D9" s="907"/>
      <c r="E9" s="907"/>
      <c r="F9" s="907"/>
      <c r="G9" s="907"/>
      <c r="H9" s="907"/>
      <c r="I9" s="907"/>
      <c r="J9" s="907"/>
      <c r="K9" s="907"/>
      <c r="L9" s="907"/>
      <c r="N9" s="441"/>
    </row>
    <row r="10" spans="1:16" s="410" customFormat="1" ht="17.25" customHeight="1" x14ac:dyDescent="0.35">
      <c r="E10" s="442"/>
      <c r="F10" s="442"/>
      <c r="G10" s="443" t="s">
        <v>64</v>
      </c>
      <c r="H10" s="442"/>
      <c r="N10" s="441"/>
    </row>
    <row r="11" spans="1:16" s="400" customFormat="1" ht="13.5" x14ac:dyDescent="0.2">
      <c r="A11" s="351"/>
      <c r="B11" s="440" t="s">
        <v>275</v>
      </c>
      <c r="C11" s="439"/>
      <c r="D11" s="439"/>
      <c r="E11" s="439"/>
      <c r="F11" s="439"/>
      <c r="G11" s="908" t="s">
        <v>274</v>
      </c>
      <c r="H11" s="908"/>
      <c r="I11" s="909"/>
      <c r="J11" s="909"/>
      <c r="K11" s="909"/>
      <c r="L11" s="909"/>
      <c r="M11" s="304"/>
    </row>
    <row r="12" spans="1:16" s="400" customFormat="1" ht="24.75" customHeight="1" x14ac:dyDescent="0.2">
      <c r="A12" s="889" t="s">
        <v>239</v>
      </c>
      <c r="B12" s="889" t="s">
        <v>238</v>
      </c>
      <c r="C12" s="910" t="s">
        <v>69</v>
      </c>
      <c r="D12" s="911"/>
      <c r="E12" s="910" t="s">
        <v>70</v>
      </c>
      <c r="F12" s="912"/>
      <c r="G12" s="912"/>
      <c r="H12" s="911"/>
      <c r="I12" s="910" t="s">
        <v>273</v>
      </c>
      <c r="J12" s="912"/>
      <c r="K12" s="912"/>
      <c r="L12" s="911"/>
      <c r="M12" s="438"/>
    </row>
    <row r="13" spans="1:16" s="437" customFormat="1" x14ac:dyDescent="0.2">
      <c r="A13" s="890"/>
      <c r="B13" s="890"/>
      <c r="C13" s="889" t="s">
        <v>234</v>
      </c>
      <c r="D13" s="889" t="s">
        <v>72</v>
      </c>
      <c r="E13" s="889" t="s">
        <v>236</v>
      </c>
      <c r="F13" s="889" t="s">
        <v>234</v>
      </c>
      <c r="G13" s="889" t="s">
        <v>72</v>
      </c>
      <c r="H13" s="889" t="s">
        <v>235</v>
      </c>
      <c r="I13" s="889" t="s">
        <v>0</v>
      </c>
      <c r="J13" s="889" t="s">
        <v>234</v>
      </c>
      <c r="K13" s="889" t="s">
        <v>72</v>
      </c>
      <c r="L13" s="889" t="s">
        <v>233</v>
      </c>
    </row>
    <row r="14" spans="1:16" s="437" customFormat="1" x14ac:dyDescent="0.2">
      <c r="A14" s="890"/>
      <c r="B14" s="890"/>
      <c r="C14" s="890"/>
      <c r="D14" s="890"/>
      <c r="E14" s="890"/>
      <c r="F14" s="890"/>
      <c r="G14" s="890"/>
      <c r="H14" s="890"/>
      <c r="I14" s="890"/>
      <c r="J14" s="890"/>
      <c r="K14" s="890"/>
      <c r="L14" s="890"/>
    </row>
    <row r="15" spans="1:16" s="437" customFormat="1" x14ac:dyDescent="0.2">
      <c r="A15" s="890"/>
      <c r="B15" s="890"/>
      <c r="C15" s="890"/>
      <c r="D15" s="890"/>
      <c r="E15" s="890"/>
      <c r="F15" s="890"/>
      <c r="G15" s="890"/>
      <c r="H15" s="890"/>
      <c r="I15" s="890"/>
      <c r="J15" s="890"/>
      <c r="K15" s="890"/>
      <c r="L15" s="890"/>
    </row>
    <row r="16" spans="1:16" s="437" customFormat="1" ht="0.75" customHeight="1" x14ac:dyDescent="0.2">
      <c r="A16" s="891"/>
      <c r="B16" s="891"/>
      <c r="C16" s="891"/>
      <c r="D16" s="891"/>
      <c r="E16" s="891"/>
      <c r="F16" s="891"/>
      <c r="G16" s="891"/>
      <c r="H16" s="891"/>
      <c r="I16" s="891"/>
      <c r="J16" s="891"/>
      <c r="K16" s="891"/>
      <c r="L16" s="891"/>
    </row>
    <row r="17" spans="1:12" s="400" customFormat="1" x14ac:dyDescent="0.2">
      <c r="A17" s="436">
        <v>1</v>
      </c>
      <c r="B17" s="436">
        <v>2</v>
      </c>
      <c r="C17" s="436">
        <v>3</v>
      </c>
      <c r="D17" s="436">
        <v>4</v>
      </c>
      <c r="E17" s="436">
        <v>5</v>
      </c>
      <c r="F17" s="436">
        <v>6</v>
      </c>
      <c r="G17" s="436">
        <v>7</v>
      </c>
      <c r="H17" s="436">
        <v>8</v>
      </c>
      <c r="I17" s="436">
        <v>9</v>
      </c>
      <c r="J17" s="436">
        <v>10</v>
      </c>
      <c r="K17" s="436">
        <v>11</v>
      </c>
      <c r="L17" s="436">
        <v>12</v>
      </c>
    </row>
    <row r="18" spans="1:12" s="400" customFormat="1" x14ac:dyDescent="0.2">
      <c r="A18" s="867" t="s">
        <v>272</v>
      </c>
      <c r="B18" s="894"/>
      <c r="C18" s="894"/>
      <c r="D18" s="894"/>
      <c r="E18" s="894"/>
      <c r="F18" s="894"/>
      <c r="G18" s="894"/>
      <c r="H18" s="894"/>
      <c r="I18" s="894"/>
      <c r="J18" s="894"/>
      <c r="K18" s="894"/>
      <c r="L18" s="895"/>
    </row>
    <row r="19" spans="1:12" s="400" customFormat="1" ht="38.25" customHeight="1" x14ac:dyDescent="0.2">
      <c r="A19" s="433">
        <v>1</v>
      </c>
      <c r="B19" s="431" t="s">
        <v>38</v>
      </c>
      <c r="C19" s="430" t="s">
        <v>4</v>
      </c>
      <c r="D19" s="363">
        <v>9.9</v>
      </c>
      <c r="E19" s="298" t="s">
        <v>271</v>
      </c>
      <c r="F19" s="282" t="s">
        <v>4</v>
      </c>
      <c r="G19" s="282">
        <v>9.9</v>
      </c>
      <c r="H19" s="282" t="s">
        <v>270</v>
      </c>
      <c r="I19" s="298"/>
      <c r="J19" s="282"/>
      <c r="K19" s="363"/>
      <c r="L19" s="282"/>
    </row>
    <row r="20" spans="1:12" s="400" customFormat="1" ht="38.25" x14ac:dyDescent="0.2">
      <c r="A20" s="886">
        <v>2</v>
      </c>
      <c r="B20" s="897" t="s">
        <v>269</v>
      </c>
      <c r="C20" s="886" t="s">
        <v>12</v>
      </c>
      <c r="D20" s="899">
        <v>9</v>
      </c>
      <c r="E20" s="298"/>
      <c r="F20" s="282"/>
      <c r="G20" s="282"/>
      <c r="H20" s="282"/>
      <c r="I20" s="298" t="s">
        <v>268</v>
      </c>
      <c r="J20" s="282" t="s">
        <v>77</v>
      </c>
      <c r="K20" s="428">
        <v>1</v>
      </c>
      <c r="L20" s="282" t="s">
        <v>91</v>
      </c>
    </row>
    <row r="21" spans="1:12" s="400" customFormat="1" ht="38.25" x14ac:dyDescent="0.2">
      <c r="A21" s="887"/>
      <c r="B21" s="898"/>
      <c r="C21" s="887"/>
      <c r="D21" s="900"/>
      <c r="E21" s="298"/>
      <c r="F21" s="282"/>
      <c r="G21" s="282"/>
      <c r="H21" s="282"/>
      <c r="I21" s="298" t="s">
        <v>267</v>
      </c>
      <c r="J21" s="282" t="s">
        <v>77</v>
      </c>
      <c r="K21" s="428">
        <v>1</v>
      </c>
      <c r="L21" s="282" t="s">
        <v>91</v>
      </c>
    </row>
    <row r="22" spans="1:12" s="400" customFormat="1" ht="38.25" x14ac:dyDescent="0.2">
      <c r="A22" s="887"/>
      <c r="B22" s="898"/>
      <c r="C22" s="887"/>
      <c r="D22" s="900"/>
      <c r="E22" s="298"/>
      <c r="F22" s="282"/>
      <c r="G22" s="282"/>
      <c r="H22" s="282"/>
      <c r="I22" s="298" t="s">
        <v>266</v>
      </c>
      <c r="J22" s="282" t="s">
        <v>77</v>
      </c>
      <c r="K22" s="428">
        <v>1</v>
      </c>
      <c r="L22" s="282" t="s">
        <v>91</v>
      </c>
    </row>
    <row r="23" spans="1:12" s="400" customFormat="1" ht="38.25" x14ac:dyDescent="0.2">
      <c r="A23" s="887"/>
      <c r="B23" s="898"/>
      <c r="C23" s="887"/>
      <c r="D23" s="900"/>
      <c r="E23" s="298"/>
      <c r="F23" s="282"/>
      <c r="G23" s="282"/>
      <c r="H23" s="282"/>
      <c r="I23" s="298" t="s">
        <v>265</v>
      </c>
      <c r="J23" s="282" t="s">
        <v>77</v>
      </c>
      <c r="K23" s="428">
        <v>1</v>
      </c>
      <c r="L23" s="282" t="s">
        <v>91</v>
      </c>
    </row>
    <row r="24" spans="1:12" s="400" customFormat="1" ht="38.25" x14ac:dyDescent="0.2">
      <c r="A24" s="887"/>
      <c r="B24" s="898"/>
      <c r="C24" s="887"/>
      <c r="D24" s="900"/>
      <c r="E24" s="298"/>
      <c r="F24" s="282"/>
      <c r="G24" s="282"/>
      <c r="H24" s="282"/>
      <c r="I24" s="298" t="s">
        <v>264</v>
      </c>
      <c r="J24" s="282" t="s">
        <v>77</v>
      </c>
      <c r="K24" s="428">
        <v>1</v>
      </c>
      <c r="L24" s="282" t="s">
        <v>91</v>
      </c>
    </row>
    <row r="25" spans="1:12" s="400" customFormat="1" ht="38.25" x14ac:dyDescent="0.2">
      <c r="A25" s="887"/>
      <c r="B25" s="898"/>
      <c r="C25" s="887"/>
      <c r="D25" s="900"/>
      <c r="E25" s="298"/>
      <c r="F25" s="282"/>
      <c r="G25" s="282"/>
      <c r="H25" s="282"/>
      <c r="I25" s="298" t="s">
        <v>262</v>
      </c>
      <c r="J25" s="282" t="s">
        <v>77</v>
      </c>
      <c r="K25" s="428">
        <v>1</v>
      </c>
      <c r="L25" s="282" t="s">
        <v>91</v>
      </c>
    </row>
    <row r="26" spans="1:12" s="400" customFormat="1" ht="38.25" x14ac:dyDescent="0.2">
      <c r="A26" s="887"/>
      <c r="B26" s="898"/>
      <c r="C26" s="887"/>
      <c r="D26" s="900"/>
      <c r="E26" s="298"/>
      <c r="F26" s="282"/>
      <c r="G26" s="282"/>
      <c r="H26" s="282"/>
      <c r="I26" s="298" t="s">
        <v>263</v>
      </c>
      <c r="J26" s="282" t="s">
        <v>77</v>
      </c>
      <c r="K26" s="428">
        <v>1</v>
      </c>
      <c r="L26" s="282" t="s">
        <v>91</v>
      </c>
    </row>
    <row r="27" spans="1:12" s="400" customFormat="1" ht="38.25" x14ac:dyDescent="0.2">
      <c r="A27" s="887"/>
      <c r="B27" s="898"/>
      <c r="C27" s="887"/>
      <c r="D27" s="900"/>
      <c r="E27" s="298"/>
      <c r="F27" s="282"/>
      <c r="G27" s="282"/>
      <c r="H27" s="282"/>
      <c r="I27" s="298" t="s">
        <v>262</v>
      </c>
      <c r="J27" s="282" t="s">
        <v>77</v>
      </c>
      <c r="K27" s="428">
        <v>1</v>
      </c>
      <c r="L27" s="282" t="s">
        <v>91</v>
      </c>
    </row>
    <row r="28" spans="1:12" s="400" customFormat="1" ht="38.25" x14ac:dyDescent="0.2">
      <c r="A28" s="887"/>
      <c r="B28" s="898"/>
      <c r="C28" s="887"/>
      <c r="D28" s="900"/>
      <c r="E28" s="298"/>
      <c r="F28" s="282"/>
      <c r="G28" s="282"/>
      <c r="H28" s="282"/>
      <c r="I28" s="298" t="s">
        <v>262</v>
      </c>
      <c r="J28" s="282" t="s">
        <v>77</v>
      </c>
      <c r="K28" s="428">
        <v>1</v>
      </c>
      <c r="L28" s="282" t="s">
        <v>91</v>
      </c>
    </row>
    <row r="29" spans="1:12" s="400" customFormat="1" ht="64.5" customHeight="1" x14ac:dyDescent="0.2">
      <c r="A29" s="577"/>
      <c r="B29" s="580"/>
      <c r="C29" s="577"/>
      <c r="D29" s="582"/>
      <c r="E29" s="587"/>
      <c r="F29" s="282"/>
      <c r="G29" s="282"/>
      <c r="H29" s="282"/>
      <c r="I29" s="587" t="s">
        <v>11</v>
      </c>
      <c r="J29" s="282" t="s">
        <v>5</v>
      </c>
      <c r="K29" s="428">
        <v>2.9700000000000001E-2</v>
      </c>
      <c r="L29" s="282" t="s">
        <v>91</v>
      </c>
    </row>
    <row r="30" spans="1:12" s="400" customFormat="1" ht="38.25" x14ac:dyDescent="0.2">
      <c r="A30" s="577"/>
      <c r="B30" s="580"/>
      <c r="C30" s="577"/>
      <c r="D30" s="582"/>
      <c r="E30" s="587"/>
      <c r="F30" s="282"/>
      <c r="G30" s="282"/>
      <c r="H30" s="282"/>
      <c r="I30" s="587" t="s">
        <v>13</v>
      </c>
      <c r="J30" s="282" t="s">
        <v>12</v>
      </c>
      <c r="K30" s="428">
        <v>5</v>
      </c>
      <c r="L30" s="282" t="s">
        <v>91</v>
      </c>
    </row>
    <row r="31" spans="1:12" s="400" customFormat="1" ht="38.25" x14ac:dyDescent="0.2">
      <c r="A31" s="282">
        <v>3</v>
      </c>
      <c r="B31" s="298" t="str">
        <f>'[1]Ресурсная смета 14 граф'!C47</f>
        <v>Установка дверного доводчика к металлическим дверям</v>
      </c>
      <c r="C31" s="282" t="str">
        <f>'[1]Ресурсная смета 14 граф'!D47</f>
        <v>шт</v>
      </c>
      <c r="D31" s="363">
        <v>9</v>
      </c>
      <c r="E31" s="298"/>
      <c r="F31" s="282"/>
      <c r="G31" s="282"/>
      <c r="H31" s="282"/>
      <c r="I31" s="585" t="s">
        <v>44</v>
      </c>
      <c r="J31" s="586" t="s">
        <v>12</v>
      </c>
      <c r="K31" s="363">
        <v>9</v>
      </c>
      <c r="L31" s="282" t="s">
        <v>91</v>
      </c>
    </row>
    <row r="32" spans="1:12" s="400" customFormat="1" ht="38.25" x14ac:dyDescent="0.2">
      <c r="A32" s="434">
        <v>4</v>
      </c>
      <c r="B32" s="435" t="s">
        <v>54</v>
      </c>
      <c r="C32" s="434" t="s">
        <v>4</v>
      </c>
      <c r="D32" s="429">
        <v>29.4</v>
      </c>
      <c r="E32" s="298"/>
      <c r="F32" s="282"/>
      <c r="G32" s="282"/>
      <c r="H32" s="282"/>
      <c r="I32" s="298" t="s">
        <v>20</v>
      </c>
      <c r="J32" s="282" t="s">
        <v>8</v>
      </c>
      <c r="K32" s="363">
        <v>1.294</v>
      </c>
      <c r="L32" s="282" t="s">
        <v>91</v>
      </c>
    </row>
    <row r="33" spans="1:12" s="400" customFormat="1" ht="25.5" customHeight="1" x14ac:dyDescent="0.2">
      <c r="A33" s="886">
        <v>5</v>
      </c>
      <c r="B33" s="897" t="s">
        <v>24</v>
      </c>
      <c r="C33" s="886" t="s">
        <v>4</v>
      </c>
      <c r="D33" s="902">
        <v>29.4</v>
      </c>
      <c r="E33" s="886"/>
      <c r="F33" s="886"/>
      <c r="G33" s="886"/>
      <c r="H33" s="886"/>
      <c r="I33" s="886"/>
      <c r="J33" s="886" t="s">
        <v>201</v>
      </c>
      <c r="K33" s="886"/>
      <c r="L33" s="886" t="s">
        <v>201</v>
      </c>
    </row>
    <row r="34" spans="1:12" s="400" customFormat="1" ht="12.75" customHeight="1" x14ac:dyDescent="0.2">
      <c r="A34" s="887"/>
      <c r="B34" s="898" t="s">
        <v>24</v>
      </c>
      <c r="C34" s="887"/>
      <c r="D34" s="904"/>
      <c r="E34" s="887"/>
      <c r="F34" s="887"/>
      <c r="G34" s="887"/>
      <c r="H34" s="887"/>
      <c r="I34" s="887"/>
      <c r="J34" s="887"/>
      <c r="K34" s="887"/>
      <c r="L34" s="887"/>
    </row>
    <row r="35" spans="1:12" s="400" customFormat="1" ht="12.75" customHeight="1" x14ac:dyDescent="0.2">
      <c r="A35" s="887"/>
      <c r="B35" s="901" t="s">
        <v>24</v>
      </c>
      <c r="C35" s="888"/>
      <c r="D35" s="903"/>
      <c r="E35" s="888"/>
      <c r="F35" s="888"/>
      <c r="G35" s="888"/>
      <c r="H35" s="888"/>
      <c r="I35" s="888"/>
      <c r="J35" s="888"/>
      <c r="K35" s="888"/>
      <c r="L35" s="888"/>
    </row>
    <row r="36" spans="1:12" s="400" customFormat="1" ht="27.75" customHeight="1" x14ac:dyDescent="0.2">
      <c r="A36" s="887">
        <v>6</v>
      </c>
      <c r="B36" s="897" t="s">
        <v>576</v>
      </c>
      <c r="C36" s="886" t="s">
        <v>4</v>
      </c>
      <c r="D36" s="902">
        <v>29.4</v>
      </c>
      <c r="E36" s="886"/>
      <c r="F36" s="886"/>
      <c r="G36" s="886"/>
      <c r="H36" s="886"/>
      <c r="I36" s="581" t="s">
        <v>511</v>
      </c>
      <c r="J36" s="433" t="s">
        <v>5</v>
      </c>
      <c r="K36" s="432">
        <v>1.5299999999999999E-2</v>
      </c>
      <c r="L36" s="282" t="s">
        <v>91</v>
      </c>
    </row>
    <row r="37" spans="1:12" s="400" customFormat="1" ht="39" customHeight="1" x14ac:dyDescent="0.2">
      <c r="A37" s="888"/>
      <c r="B37" s="901"/>
      <c r="C37" s="888"/>
      <c r="D37" s="903"/>
      <c r="E37" s="888"/>
      <c r="F37" s="888"/>
      <c r="G37" s="888"/>
      <c r="H37" s="888"/>
      <c r="I37" s="431" t="s">
        <v>577</v>
      </c>
      <c r="J37" s="430" t="s">
        <v>17</v>
      </c>
      <c r="K37" s="429">
        <v>3.3719999999999999</v>
      </c>
      <c r="L37" s="282" t="s">
        <v>91</v>
      </c>
    </row>
    <row r="38" spans="1:12" s="400" customFormat="1" ht="12.75" customHeight="1" x14ac:dyDescent="0.2">
      <c r="A38" s="867" t="s">
        <v>578</v>
      </c>
      <c r="B38" s="894"/>
      <c r="C38" s="894"/>
      <c r="D38" s="894"/>
      <c r="E38" s="894"/>
      <c r="F38" s="894"/>
      <c r="G38" s="894"/>
      <c r="H38" s="894"/>
      <c r="I38" s="894"/>
      <c r="J38" s="894"/>
      <c r="K38" s="894"/>
      <c r="L38" s="895"/>
    </row>
    <row r="39" spans="1:12" s="400" customFormat="1" ht="39.75" customHeight="1" x14ac:dyDescent="0.2">
      <c r="A39" s="282">
        <v>7</v>
      </c>
      <c r="B39" s="298" t="s">
        <v>579</v>
      </c>
      <c r="C39" s="282" t="s">
        <v>5</v>
      </c>
      <c r="D39" s="428">
        <v>3.4428000000000001</v>
      </c>
      <c r="E39" s="298"/>
      <c r="F39" s="282"/>
      <c r="G39" s="282"/>
      <c r="H39" s="282"/>
      <c r="I39" s="298"/>
      <c r="J39" s="282"/>
      <c r="K39" s="363"/>
      <c r="L39" s="282"/>
    </row>
    <row r="40" spans="1:12" s="400" customFormat="1" ht="32.25" customHeight="1" x14ac:dyDescent="0.25">
      <c r="A40" s="427"/>
      <c r="B40" s="883" t="s">
        <v>580</v>
      </c>
      <c r="C40" s="884"/>
      <c r="D40" s="884"/>
      <c r="E40" s="884"/>
      <c r="F40" s="884"/>
      <c r="G40" s="884"/>
      <c r="H40" s="884"/>
      <c r="I40" s="884"/>
      <c r="J40" s="884"/>
      <c r="K40" s="884"/>
      <c r="L40" s="884"/>
    </row>
    <row r="41" spans="1:12" s="400" customFormat="1" ht="6" hidden="1" customHeight="1" x14ac:dyDescent="0.25">
      <c r="A41" s="427"/>
      <c r="B41" s="423"/>
      <c r="C41" s="423"/>
      <c r="D41" s="423"/>
      <c r="E41" s="423"/>
      <c r="F41" s="423"/>
      <c r="G41" s="423"/>
      <c r="H41" s="423"/>
      <c r="I41" s="425"/>
      <c r="J41" s="426"/>
      <c r="K41" s="425"/>
      <c r="L41" s="423"/>
    </row>
    <row r="42" spans="1:12" s="400" customFormat="1" ht="12" customHeight="1" x14ac:dyDescent="0.25">
      <c r="A42" s="422"/>
      <c r="B42" s="424" t="s">
        <v>261</v>
      </c>
      <c r="C42" s="416"/>
      <c r="D42" s="416"/>
      <c r="E42" s="423" t="s">
        <v>201</v>
      </c>
      <c r="F42" s="410"/>
      <c r="G42" s="410"/>
      <c r="H42" s="410"/>
      <c r="I42" s="410"/>
    </row>
    <row r="43" spans="1:12" s="400" customFormat="1" ht="5.25" customHeight="1" x14ac:dyDescent="0.25">
      <c r="A43" s="422"/>
      <c r="B43" s="416"/>
      <c r="C43" s="416"/>
      <c r="D43" s="416"/>
      <c r="E43" s="410"/>
      <c r="F43" s="410"/>
      <c r="G43" s="410"/>
      <c r="H43" s="410"/>
      <c r="I43" s="410"/>
      <c r="J43" s="410"/>
      <c r="K43" s="415"/>
      <c r="L43" s="410"/>
    </row>
    <row r="44" spans="1:12" s="400" customFormat="1" ht="12.75" customHeight="1" x14ac:dyDescent="0.25">
      <c r="A44" s="422"/>
      <c r="B44" s="820" t="s">
        <v>341</v>
      </c>
      <c r="C44" s="820"/>
      <c r="D44" s="820"/>
      <c r="E44" s="410"/>
      <c r="F44" s="861" t="s">
        <v>260</v>
      </c>
      <c r="G44" s="861"/>
      <c r="H44" s="861"/>
      <c r="I44" s="421"/>
      <c r="J44" s="413" t="s">
        <v>210</v>
      </c>
      <c r="K44" s="420"/>
      <c r="L44" s="419"/>
    </row>
    <row r="45" spans="1:12" s="400" customFormat="1" ht="12" customHeight="1" x14ac:dyDescent="0.25">
      <c r="A45" s="418"/>
      <c r="B45" s="821"/>
      <c r="C45" s="821"/>
      <c r="D45" s="821"/>
      <c r="E45" s="410"/>
      <c r="F45" s="410"/>
      <c r="G45" s="410"/>
      <c r="H45" s="410"/>
      <c r="I45" s="410"/>
      <c r="J45" s="410"/>
      <c r="K45" s="415"/>
      <c r="L45" s="417"/>
    </row>
    <row r="46" spans="1:12" s="400" customFormat="1" ht="15.75" x14ac:dyDescent="0.25">
      <c r="A46" s="410"/>
      <c r="B46" s="569" t="s">
        <v>253</v>
      </c>
      <c r="C46" s="819" t="s">
        <v>252</v>
      </c>
      <c r="D46" s="819"/>
      <c r="E46" s="410"/>
      <c r="F46" s="861" t="s">
        <v>259</v>
      </c>
      <c r="G46" s="861"/>
      <c r="H46" s="861"/>
      <c r="I46" s="414"/>
      <c r="J46" s="413" t="s">
        <v>251</v>
      </c>
      <c r="K46" s="412"/>
      <c r="L46" s="410"/>
    </row>
    <row r="47" spans="1:12" s="400" customFormat="1" ht="12.75" customHeight="1" x14ac:dyDescent="0.25">
      <c r="A47" s="411"/>
      <c r="B47" s="416"/>
      <c r="C47" s="416"/>
      <c r="D47" s="416"/>
      <c r="E47" s="410"/>
      <c r="F47" s="410"/>
      <c r="G47" s="410"/>
      <c r="H47" s="410"/>
      <c r="I47" s="410"/>
      <c r="J47" s="410"/>
      <c r="K47" s="415"/>
      <c r="L47" s="410"/>
    </row>
    <row r="48" spans="1:12" s="400" customFormat="1" ht="12.75" customHeight="1" x14ac:dyDescent="0.25">
      <c r="A48" s="411"/>
      <c r="B48" s="416"/>
      <c r="C48" s="416"/>
      <c r="D48" s="416"/>
      <c r="E48" s="861" t="s">
        <v>575</v>
      </c>
      <c r="F48" s="885"/>
      <c r="G48" s="885"/>
      <c r="H48" s="885"/>
      <c r="I48" s="414"/>
      <c r="J48" s="413" t="s">
        <v>206</v>
      </c>
      <c r="K48" s="412"/>
      <c r="L48" s="410"/>
    </row>
    <row r="49" spans="1:12" s="400" customFormat="1" ht="12.75" customHeight="1" x14ac:dyDescent="0.25">
      <c r="A49" s="411"/>
      <c r="B49" s="416"/>
      <c r="C49" s="416"/>
      <c r="D49" s="416"/>
      <c r="E49" s="410"/>
      <c r="F49" s="579"/>
      <c r="G49" s="579"/>
      <c r="H49" s="579"/>
      <c r="I49" s="413"/>
      <c r="J49" s="413"/>
      <c r="K49" s="412"/>
      <c r="L49" s="410"/>
    </row>
    <row r="50" spans="1:12" s="400" customFormat="1" ht="12.75" customHeight="1" x14ac:dyDescent="0.25">
      <c r="A50" s="411"/>
      <c r="B50" s="416"/>
      <c r="C50" s="416"/>
      <c r="D50" s="861" t="s">
        <v>581</v>
      </c>
      <c r="E50" s="885"/>
      <c r="F50" s="885"/>
      <c r="G50" s="885"/>
      <c r="H50" s="885"/>
      <c r="I50" s="414"/>
      <c r="J50" s="413" t="s">
        <v>339</v>
      </c>
      <c r="K50" s="412"/>
      <c r="L50" s="410"/>
    </row>
    <row r="51" spans="1:12" s="400" customFormat="1" ht="12.75" customHeight="1" x14ac:dyDescent="0.25">
      <c r="A51" s="411"/>
      <c r="B51" s="416"/>
      <c r="C51" s="416"/>
      <c r="D51" s="416"/>
      <c r="E51" s="410"/>
      <c r="F51" s="579"/>
      <c r="G51" s="594"/>
      <c r="H51" s="594"/>
      <c r="I51" s="413"/>
      <c r="J51" s="413"/>
      <c r="K51" s="412"/>
      <c r="L51" s="410"/>
    </row>
    <row r="52" spans="1:12" s="400" customFormat="1" ht="12.75" customHeight="1" x14ac:dyDescent="0.25">
      <c r="A52" s="411"/>
      <c r="B52" s="416"/>
      <c r="C52" s="416"/>
      <c r="D52" s="416"/>
      <c r="E52" s="410"/>
      <c r="F52" s="861" t="s">
        <v>250</v>
      </c>
      <c r="G52" s="861"/>
      <c r="H52" s="861"/>
      <c r="I52" s="414"/>
      <c r="J52" s="413" t="s">
        <v>249</v>
      </c>
      <c r="K52" s="412"/>
      <c r="L52" s="410"/>
    </row>
    <row r="53" spans="1:12" s="400" customFormat="1" ht="12.75" customHeight="1" x14ac:dyDescent="0.25">
      <c r="A53" s="411"/>
      <c r="B53" s="416"/>
      <c r="C53" s="416"/>
      <c r="D53" s="416"/>
      <c r="E53" s="410"/>
      <c r="F53" s="410"/>
      <c r="G53" s="410"/>
      <c r="H53" s="410"/>
      <c r="I53" s="410"/>
      <c r="J53" s="410"/>
      <c r="K53" s="415"/>
      <c r="L53" s="410"/>
    </row>
    <row r="54" spans="1:12" s="400" customFormat="1" ht="15.75" x14ac:dyDescent="0.25">
      <c r="A54" s="411"/>
      <c r="B54" s="896" t="s">
        <v>201</v>
      </c>
      <c r="C54" s="896"/>
      <c r="D54" s="896"/>
      <c r="E54" s="410"/>
      <c r="F54" s="861"/>
      <c r="G54" s="861"/>
      <c r="H54" s="861"/>
      <c r="I54" s="413"/>
      <c r="J54" s="413"/>
      <c r="K54" s="412"/>
      <c r="L54" s="410"/>
    </row>
    <row r="55" spans="1:12" s="400" customFormat="1" ht="12.75" customHeight="1" x14ac:dyDescent="0.25">
      <c r="A55" s="411"/>
      <c r="B55" s="410"/>
      <c r="C55" s="410"/>
      <c r="D55" s="410"/>
      <c r="E55" s="410"/>
      <c r="F55" s="892"/>
      <c r="G55" s="893"/>
      <c r="H55" s="893"/>
      <c r="I55" s="578"/>
      <c r="J55" s="892"/>
      <c r="K55" s="892"/>
      <c r="L55" s="410"/>
    </row>
    <row r="56" spans="1:12" s="400" customFormat="1" ht="15.75" x14ac:dyDescent="0.25">
      <c r="A56" s="410"/>
      <c r="B56" s="410"/>
      <c r="C56" s="410"/>
      <c r="D56" s="410"/>
      <c r="E56" s="410"/>
      <c r="F56" s="401"/>
      <c r="G56" s="401"/>
      <c r="H56" s="401"/>
      <c r="I56" s="402"/>
      <c r="J56" s="401"/>
      <c r="K56" s="401"/>
      <c r="L56" s="410"/>
    </row>
    <row r="57" spans="1:12" s="400" customFormat="1" x14ac:dyDescent="0.2">
      <c r="A57" s="409"/>
      <c r="B57" s="408"/>
      <c r="C57" s="407"/>
      <c r="D57" s="406"/>
      <c r="E57" s="406"/>
      <c r="F57" s="401"/>
      <c r="G57" s="401"/>
      <c r="H57" s="401"/>
      <c r="I57" s="402"/>
      <c r="J57" s="401"/>
      <c r="K57" s="401"/>
      <c r="L57" s="405"/>
    </row>
    <row r="58" spans="1:12" s="400" customFormat="1" x14ac:dyDescent="0.2">
      <c r="A58" s="351"/>
      <c r="B58" s="403"/>
      <c r="C58" s="401"/>
      <c r="D58" s="401"/>
      <c r="E58" s="401"/>
      <c r="F58" s="401"/>
      <c r="G58" s="401"/>
      <c r="H58" s="401"/>
      <c r="I58" s="402"/>
      <c r="J58" s="401"/>
      <c r="K58" s="401"/>
      <c r="L58" s="401"/>
    </row>
    <row r="59" spans="1:12" s="400" customFormat="1" x14ac:dyDescent="0.2">
      <c r="A59" s="351"/>
      <c r="B59" s="403"/>
      <c r="C59" s="401"/>
      <c r="D59" s="401"/>
      <c r="E59" s="401"/>
      <c r="F59" s="401"/>
      <c r="G59" s="401"/>
      <c r="H59" s="401"/>
      <c r="I59" s="402"/>
      <c r="J59" s="401"/>
      <c r="K59" s="401"/>
      <c r="L59" s="401"/>
    </row>
    <row r="60" spans="1:12" s="399" customFormat="1" ht="15" x14ac:dyDescent="0.25">
      <c r="A60" s="351"/>
      <c r="B60" s="403"/>
      <c r="C60" s="401"/>
      <c r="D60" s="401"/>
      <c r="E60" s="401"/>
      <c r="F60" s="401"/>
      <c r="G60" s="401"/>
      <c r="H60" s="401"/>
      <c r="I60" s="402"/>
      <c r="J60" s="401"/>
      <c r="K60" s="401"/>
      <c r="L60" s="401"/>
    </row>
    <row r="61" spans="1:12" s="399" customFormat="1" ht="15" x14ac:dyDescent="0.25">
      <c r="A61" s="351"/>
      <c r="B61" s="403"/>
      <c r="C61" s="401"/>
      <c r="D61" s="401"/>
      <c r="E61" s="401"/>
      <c r="F61" s="401"/>
      <c r="G61" s="401"/>
      <c r="H61" s="401"/>
      <c r="I61" s="402"/>
      <c r="J61" s="401"/>
      <c r="K61" s="401"/>
      <c r="L61" s="401"/>
    </row>
    <row r="62" spans="1:12" s="399" customFormat="1" ht="15" x14ac:dyDescent="0.25">
      <c r="A62" s="351"/>
      <c r="B62" s="403"/>
      <c r="C62" s="401"/>
      <c r="D62" s="401"/>
      <c r="E62" s="401"/>
      <c r="F62" s="401"/>
      <c r="G62" s="401"/>
      <c r="H62" s="401"/>
      <c r="I62" s="402"/>
      <c r="J62" s="401"/>
      <c r="K62" s="401"/>
      <c r="L62" s="401"/>
    </row>
    <row r="63" spans="1:12" s="399" customFormat="1" ht="15" x14ac:dyDescent="0.25">
      <c r="A63" s="351"/>
      <c r="B63" s="403"/>
      <c r="C63" s="401"/>
      <c r="D63" s="401"/>
      <c r="E63" s="401"/>
      <c r="F63" s="401"/>
      <c r="G63" s="401"/>
      <c r="H63" s="401"/>
      <c r="I63" s="402"/>
      <c r="J63" s="401"/>
      <c r="K63" s="401"/>
      <c r="L63" s="401"/>
    </row>
    <row r="64" spans="1:12" s="399" customFormat="1" ht="15" x14ac:dyDescent="0.25">
      <c r="A64" s="351"/>
      <c r="B64" s="403"/>
      <c r="C64" s="401"/>
      <c r="D64" s="401"/>
      <c r="E64" s="401"/>
      <c r="F64" s="401"/>
      <c r="G64" s="401"/>
      <c r="H64" s="401"/>
      <c r="I64" s="402"/>
      <c r="J64" s="401"/>
      <c r="K64" s="401"/>
      <c r="L64" s="401"/>
    </row>
    <row r="65" spans="1:12" s="399" customFormat="1" ht="15" x14ac:dyDescent="0.25">
      <c r="A65" s="351"/>
      <c r="B65" s="403"/>
      <c r="C65" s="401"/>
      <c r="D65" s="401"/>
      <c r="E65" s="401"/>
      <c r="F65" s="401"/>
      <c r="G65" s="401"/>
      <c r="H65" s="401"/>
      <c r="I65" s="402"/>
      <c r="J65" s="401"/>
      <c r="K65" s="401"/>
      <c r="L65" s="401"/>
    </row>
    <row r="66" spans="1:12" s="399" customFormat="1" ht="15" x14ac:dyDescent="0.25">
      <c r="A66" s="351"/>
      <c r="B66" s="403"/>
      <c r="C66" s="401"/>
      <c r="D66" s="401"/>
      <c r="E66" s="401"/>
      <c r="F66" s="401"/>
      <c r="G66" s="401"/>
      <c r="H66" s="401"/>
      <c r="I66" s="402"/>
      <c r="J66" s="401"/>
      <c r="K66" s="401"/>
      <c r="L66" s="401"/>
    </row>
    <row r="67" spans="1:12" s="399" customFormat="1" ht="15" x14ac:dyDescent="0.25">
      <c r="A67" s="351"/>
      <c r="B67" s="403"/>
      <c r="C67" s="401"/>
      <c r="D67" s="401"/>
      <c r="E67" s="401"/>
      <c r="F67" s="401"/>
      <c r="G67" s="401"/>
      <c r="H67" s="401"/>
      <c r="I67" s="402"/>
      <c r="J67" s="401"/>
      <c r="K67" s="401"/>
      <c r="L67" s="401"/>
    </row>
    <row r="68" spans="1:12" s="399" customFormat="1" ht="15" customHeight="1" x14ac:dyDescent="0.25">
      <c r="A68" s="351"/>
      <c r="B68" s="403"/>
      <c r="C68" s="401"/>
      <c r="D68" s="401"/>
      <c r="E68" s="401"/>
      <c r="F68" s="401"/>
      <c r="G68" s="401"/>
      <c r="H68" s="401"/>
      <c r="I68" s="402"/>
      <c r="J68" s="401"/>
      <c r="K68" s="401"/>
      <c r="L68" s="401"/>
    </row>
    <row r="69" spans="1:12" s="399" customFormat="1" ht="24.75" customHeight="1" x14ac:dyDescent="0.25">
      <c r="A69" s="351"/>
      <c r="B69" s="403"/>
      <c r="C69" s="401"/>
      <c r="D69" s="401"/>
      <c r="E69" s="401"/>
      <c r="F69" s="401"/>
      <c r="G69" s="401"/>
      <c r="H69" s="401"/>
      <c r="I69" s="402"/>
      <c r="J69" s="401"/>
      <c r="K69" s="401"/>
      <c r="L69" s="401"/>
    </row>
    <row r="70" spans="1:12" s="399" customFormat="1" ht="15" customHeight="1" x14ac:dyDescent="0.25">
      <c r="A70" s="351"/>
      <c r="B70" s="403"/>
      <c r="C70" s="401"/>
      <c r="D70" s="401"/>
      <c r="E70" s="401"/>
      <c r="F70" s="401"/>
      <c r="G70" s="401"/>
      <c r="H70" s="401"/>
      <c r="I70" s="402"/>
      <c r="J70" s="401"/>
      <c r="K70" s="401"/>
      <c r="L70" s="401"/>
    </row>
    <row r="71" spans="1:12" s="399" customFormat="1" ht="15" customHeight="1" x14ac:dyDescent="0.25">
      <c r="A71" s="351"/>
      <c r="B71" s="403"/>
      <c r="C71" s="401"/>
      <c r="D71" s="401"/>
      <c r="E71" s="401"/>
      <c r="F71" s="401"/>
      <c r="G71" s="401"/>
      <c r="H71" s="401"/>
      <c r="I71" s="402"/>
      <c r="J71" s="401"/>
      <c r="K71" s="401"/>
      <c r="L71" s="401"/>
    </row>
    <row r="72" spans="1:12" s="399" customFormat="1" ht="15" x14ac:dyDescent="0.25">
      <c r="A72" s="351"/>
      <c r="B72" s="403"/>
      <c r="C72" s="401"/>
      <c r="D72" s="401"/>
      <c r="E72" s="401"/>
      <c r="F72" s="401"/>
      <c r="G72" s="401"/>
      <c r="H72" s="401"/>
      <c r="I72" s="402"/>
      <c r="J72" s="401"/>
      <c r="K72" s="401"/>
      <c r="L72" s="401"/>
    </row>
    <row r="73" spans="1:12" s="399" customFormat="1" ht="15" x14ac:dyDescent="0.25">
      <c r="A73" s="351"/>
      <c r="B73" s="403"/>
      <c r="C73" s="401"/>
      <c r="D73" s="401"/>
      <c r="E73" s="401"/>
      <c r="F73" s="401"/>
      <c r="G73" s="401"/>
      <c r="H73" s="401"/>
      <c r="I73" s="402"/>
      <c r="J73" s="401"/>
      <c r="K73" s="401"/>
      <c r="L73" s="401"/>
    </row>
    <row r="74" spans="1:12" s="400" customFormat="1" x14ac:dyDescent="0.2">
      <c r="A74" s="351"/>
      <c r="B74" s="403"/>
      <c r="C74" s="401"/>
      <c r="D74" s="401"/>
      <c r="E74" s="401"/>
      <c r="F74" s="401"/>
      <c r="G74" s="401"/>
      <c r="H74" s="401"/>
      <c r="I74" s="402"/>
      <c r="J74" s="401"/>
      <c r="K74" s="401"/>
      <c r="L74" s="401"/>
    </row>
    <row r="75" spans="1:12" s="404" customFormat="1" ht="15" x14ac:dyDescent="0.25">
      <c r="A75" s="351"/>
      <c r="B75" s="403"/>
      <c r="C75" s="401"/>
      <c r="D75" s="401"/>
      <c r="E75" s="401"/>
      <c r="F75" s="401"/>
      <c r="G75" s="401"/>
      <c r="H75" s="401"/>
      <c r="I75" s="402"/>
      <c r="J75" s="401"/>
      <c r="K75" s="401"/>
      <c r="L75" s="401"/>
    </row>
    <row r="76" spans="1:12" s="404" customFormat="1" ht="15" x14ac:dyDescent="0.25">
      <c r="A76" s="351"/>
      <c r="B76" s="403"/>
      <c r="C76" s="401"/>
      <c r="D76" s="401"/>
      <c r="E76" s="401"/>
      <c r="F76" s="401"/>
      <c r="G76" s="401"/>
      <c r="H76" s="401"/>
      <c r="I76" s="402"/>
      <c r="J76" s="401"/>
      <c r="K76" s="401"/>
      <c r="L76" s="401"/>
    </row>
    <row r="77" spans="1:12" s="399" customFormat="1" ht="15" customHeight="1" x14ac:dyDescent="0.25">
      <c r="A77" s="351"/>
      <c r="B77" s="403"/>
      <c r="C77" s="401"/>
      <c r="D77" s="401"/>
      <c r="E77" s="401"/>
      <c r="F77" s="401"/>
      <c r="G77" s="401"/>
      <c r="H77" s="401"/>
      <c r="I77" s="402"/>
      <c r="J77" s="401"/>
      <c r="K77" s="401"/>
      <c r="L77" s="401"/>
    </row>
    <row r="78" spans="1:12" s="399" customFormat="1" ht="15" x14ac:dyDescent="0.25">
      <c r="A78" s="351"/>
      <c r="B78" s="403"/>
      <c r="C78" s="401"/>
      <c r="D78" s="401"/>
      <c r="E78" s="401"/>
      <c r="F78" s="401"/>
      <c r="G78" s="401"/>
      <c r="H78" s="401"/>
      <c r="I78" s="402"/>
      <c r="J78" s="401"/>
      <c r="K78" s="401"/>
      <c r="L78" s="401"/>
    </row>
    <row r="79" spans="1:12" s="399" customFormat="1" ht="26.25" customHeight="1" x14ac:dyDescent="0.25">
      <c r="A79" s="351"/>
      <c r="B79" s="403"/>
      <c r="C79" s="401"/>
      <c r="D79" s="401"/>
      <c r="E79" s="401"/>
      <c r="F79" s="401"/>
      <c r="G79" s="401"/>
      <c r="H79" s="401"/>
      <c r="I79" s="402"/>
      <c r="J79" s="401"/>
      <c r="K79" s="401"/>
      <c r="L79" s="401"/>
    </row>
    <row r="80" spans="1:12" s="399" customFormat="1" ht="25.5" customHeight="1" x14ac:dyDescent="0.25">
      <c r="A80" s="351"/>
      <c r="B80" s="403"/>
      <c r="C80" s="401"/>
      <c r="D80" s="401"/>
      <c r="E80" s="401"/>
      <c r="F80" s="401"/>
      <c r="G80" s="401"/>
      <c r="H80" s="401"/>
      <c r="I80" s="402"/>
      <c r="J80" s="401"/>
      <c r="K80" s="401"/>
      <c r="L80" s="401"/>
    </row>
    <row r="81" spans="1:12" s="399" customFormat="1" ht="15" x14ac:dyDescent="0.25">
      <c r="A81" s="351"/>
      <c r="B81" s="403"/>
      <c r="C81" s="401"/>
      <c r="D81" s="401"/>
      <c r="E81" s="401"/>
      <c r="F81" s="401"/>
      <c r="G81" s="401"/>
      <c r="H81" s="401"/>
      <c r="I81" s="402"/>
      <c r="J81" s="401"/>
      <c r="K81" s="401"/>
      <c r="L81" s="401"/>
    </row>
    <row r="82" spans="1:12" s="399" customFormat="1" ht="15" x14ac:dyDescent="0.25">
      <c r="A82" s="351"/>
      <c r="B82" s="403"/>
      <c r="C82" s="401"/>
      <c r="D82" s="401"/>
      <c r="E82" s="401"/>
      <c r="F82" s="401"/>
      <c r="G82" s="401"/>
      <c r="H82" s="401"/>
      <c r="I82" s="402"/>
      <c r="J82" s="401"/>
      <c r="K82" s="401"/>
      <c r="L82" s="401"/>
    </row>
    <row r="83" spans="1:12" s="399" customFormat="1" ht="15" x14ac:dyDescent="0.25">
      <c r="A83" s="351"/>
      <c r="B83" s="403"/>
      <c r="C83" s="401"/>
      <c r="D83" s="401"/>
      <c r="E83" s="401"/>
      <c r="F83" s="401"/>
      <c r="G83" s="401"/>
      <c r="H83" s="401"/>
      <c r="I83" s="402"/>
      <c r="J83" s="401"/>
      <c r="K83" s="401"/>
      <c r="L83" s="401"/>
    </row>
    <row r="84" spans="1:12" s="399" customFormat="1" ht="15" customHeight="1" x14ac:dyDescent="0.25">
      <c r="A84" s="351"/>
      <c r="B84" s="403"/>
      <c r="C84" s="401"/>
      <c r="D84" s="401"/>
      <c r="E84" s="401"/>
      <c r="F84" s="401"/>
      <c r="G84" s="401"/>
      <c r="H84" s="401"/>
      <c r="I84" s="402"/>
      <c r="J84" s="401"/>
      <c r="K84" s="401"/>
      <c r="L84" s="401"/>
    </row>
    <row r="85" spans="1:12" s="399" customFormat="1" ht="28.5" customHeight="1" x14ac:dyDescent="0.25">
      <c r="A85" s="351"/>
      <c r="B85" s="403"/>
      <c r="C85" s="401"/>
      <c r="D85" s="401"/>
      <c r="E85" s="401"/>
      <c r="F85" s="401"/>
      <c r="G85" s="401"/>
      <c r="H85" s="401"/>
      <c r="I85" s="402"/>
      <c r="J85" s="401"/>
      <c r="K85" s="401"/>
      <c r="L85" s="401"/>
    </row>
    <row r="86" spans="1:12" s="399" customFormat="1" ht="25.5" customHeight="1" x14ac:dyDescent="0.25">
      <c r="A86" s="351"/>
      <c r="B86" s="403"/>
      <c r="C86" s="401"/>
      <c r="D86" s="401"/>
      <c r="E86" s="401"/>
      <c r="F86" s="401"/>
      <c r="G86" s="401"/>
      <c r="H86" s="401"/>
      <c r="I86" s="402"/>
      <c r="J86" s="401"/>
      <c r="K86" s="401"/>
      <c r="L86" s="401"/>
    </row>
    <row r="87" spans="1:12" s="399" customFormat="1" ht="15" x14ac:dyDescent="0.25">
      <c r="A87" s="351"/>
      <c r="B87" s="403"/>
      <c r="C87" s="401"/>
      <c r="D87" s="401"/>
      <c r="E87" s="401"/>
      <c r="F87" s="401"/>
      <c r="G87" s="401"/>
      <c r="H87" s="401"/>
      <c r="I87" s="402"/>
      <c r="J87" s="401"/>
      <c r="K87" s="401"/>
      <c r="L87" s="401"/>
    </row>
    <row r="88" spans="1:12" s="399" customFormat="1" ht="15" x14ac:dyDescent="0.25">
      <c r="A88" s="351"/>
      <c r="B88" s="403"/>
      <c r="C88" s="401"/>
      <c r="D88" s="401"/>
      <c r="E88" s="401"/>
      <c r="F88" s="401"/>
      <c r="G88" s="401"/>
      <c r="H88" s="401"/>
      <c r="I88" s="402"/>
      <c r="J88" s="401"/>
      <c r="K88" s="401"/>
      <c r="L88" s="401"/>
    </row>
    <row r="89" spans="1:12" s="399" customFormat="1" ht="15" x14ac:dyDescent="0.25">
      <c r="A89" s="351"/>
      <c r="B89" s="403"/>
      <c r="C89" s="401"/>
      <c r="D89" s="401"/>
      <c r="E89" s="401"/>
      <c r="F89" s="401"/>
      <c r="G89" s="401"/>
      <c r="H89" s="401"/>
      <c r="I89" s="402"/>
      <c r="J89" s="401"/>
      <c r="K89" s="401"/>
      <c r="L89" s="401"/>
    </row>
    <row r="90" spans="1:12" s="399" customFormat="1" ht="15" x14ac:dyDescent="0.25">
      <c r="A90" s="351"/>
      <c r="B90" s="403"/>
      <c r="C90" s="401"/>
      <c r="D90" s="401"/>
      <c r="E90" s="401"/>
      <c r="F90" s="401"/>
      <c r="G90" s="401"/>
      <c r="H90" s="401"/>
      <c r="I90" s="402"/>
      <c r="J90" s="401"/>
      <c r="K90" s="401"/>
      <c r="L90" s="401"/>
    </row>
    <row r="91" spans="1:12" s="399" customFormat="1" ht="15" x14ac:dyDescent="0.25">
      <c r="A91" s="351"/>
      <c r="B91" s="403"/>
      <c r="C91" s="401"/>
      <c r="D91" s="401"/>
      <c r="E91" s="401"/>
      <c r="F91" s="401"/>
      <c r="G91" s="401"/>
      <c r="H91" s="401"/>
      <c r="I91" s="402"/>
      <c r="J91" s="401"/>
      <c r="K91" s="401"/>
      <c r="L91" s="401"/>
    </row>
    <row r="92" spans="1:12" s="399" customFormat="1" ht="15" x14ac:dyDescent="0.25">
      <c r="A92" s="351"/>
      <c r="B92" s="403"/>
      <c r="C92" s="401"/>
      <c r="D92" s="401"/>
      <c r="E92" s="401"/>
      <c r="F92" s="401"/>
      <c r="G92" s="401"/>
      <c r="H92" s="401"/>
      <c r="I92" s="402"/>
      <c r="J92" s="401"/>
      <c r="K92" s="401"/>
      <c r="L92" s="401"/>
    </row>
    <row r="93" spans="1:12" s="399" customFormat="1" ht="15" x14ac:dyDescent="0.25">
      <c r="A93" s="351"/>
      <c r="B93" s="403"/>
      <c r="C93" s="401"/>
      <c r="D93" s="401"/>
      <c r="E93" s="401"/>
      <c r="F93" s="401"/>
      <c r="G93" s="401"/>
      <c r="H93" s="401"/>
      <c r="I93" s="402"/>
      <c r="J93" s="401"/>
      <c r="K93" s="401"/>
      <c r="L93" s="401"/>
    </row>
    <row r="94" spans="1:12" s="399" customFormat="1" ht="15" x14ac:dyDescent="0.25">
      <c r="A94" s="351"/>
      <c r="B94" s="403"/>
      <c r="C94" s="401"/>
      <c r="D94" s="401"/>
      <c r="E94" s="401"/>
      <c r="F94" s="401"/>
      <c r="G94" s="401"/>
      <c r="H94" s="401"/>
      <c r="I94" s="402"/>
      <c r="J94" s="401"/>
      <c r="K94" s="401"/>
      <c r="L94" s="401"/>
    </row>
    <row r="95" spans="1:12" s="399" customFormat="1" ht="15" customHeight="1" x14ac:dyDescent="0.25">
      <c r="A95" s="351"/>
      <c r="B95" s="403"/>
      <c r="C95" s="401"/>
      <c r="D95" s="401"/>
      <c r="E95" s="401"/>
      <c r="F95" s="401"/>
      <c r="G95" s="401"/>
      <c r="H95" s="401"/>
      <c r="I95" s="402"/>
      <c r="J95" s="401"/>
      <c r="K95" s="401"/>
      <c r="L95" s="401"/>
    </row>
    <row r="96" spans="1:12" s="400" customFormat="1" x14ac:dyDescent="0.2">
      <c r="A96" s="351"/>
      <c r="B96" s="403"/>
      <c r="C96" s="401"/>
      <c r="D96" s="401"/>
      <c r="E96" s="401"/>
      <c r="F96" s="401"/>
      <c r="G96" s="401"/>
      <c r="H96" s="401"/>
      <c r="I96" s="402"/>
      <c r="J96" s="401"/>
      <c r="K96" s="401"/>
      <c r="L96" s="401"/>
    </row>
    <row r="97" spans="1:12" s="404" customFormat="1" ht="15" x14ac:dyDescent="0.25">
      <c r="A97" s="351"/>
      <c r="B97" s="403"/>
      <c r="C97" s="401"/>
      <c r="D97" s="401"/>
      <c r="E97" s="401"/>
      <c r="F97" s="401"/>
      <c r="G97" s="401"/>
      <c r="H97" s="401"/>
      <c r="I97" s="402"/>
      <c r="J97" s="401"/>
      <c r="K97" s="401"/>
      <c r="L97" s="401"/>
    </row>
    <row r="98" spans="1:12" s="404" customFormat="1" ht="15" x14ac:dyDescent="0.25">
      <c r="A98" s="351"/>
      <c r="B98" s="403"/>
      <c r="C98" s="401"/>
      <c r="D98" s="401"/>
      <c r="E98" s="401"/>
      <c r="F98" s="401"/>
      <c r="G98" s="401"/>
      <c r="H98" s="401"/>
      <c r="I98" s="402"/>
      <c r="J98" s="401"/>
      <c r="K98" s="401"/>
      <c r="L98" s="401"/>
    </row>
    <row r="99" spans="1:12" s="399" customFormat="1" ht="25.5" customHeight="1" x14ac:dyDescent="0.25">
      <c r="A99" s="351"/>
      <c r="B99" s="403"/>
      <c r="C99" s="401"/>
      <c r="D99" s="401"/>
      <c r="E99" s="401"/>
      <c r="F99" s="401"/>
      <c r="G99" s="401"/>
      <c r="H99" s="401"/>
      <c r="I99" s="402"/>
      <c r="J99" s="401"/>
      <c r="K99" s="401"/>
      <c r="L99" s="401"/>
    </row>
    <row r="100" spans="1:12" s="399" customFormat="1" ht="15" x14ac:dyDescent="0.25">
      <c r="A100" s="351"/>
      <c r="B100" s="403"/>
      <c r="C100" s="401"/>
      <c r="D100" s="401"/>
      <c r="E100" s="401"/>
      <c r="F100" s="401"/>
      <c r="G100" s="401"/>
      <c r="H100" s="401"/>
      <c r="I100" s="402"/>
      <c r="J100" s="401"/>
      <c r="K100" s="401"/>
      <c r="L100" s="401"/>
    </row>
    <row r="101" spans="1:12" s="399" customFormat="1" ht="15" x14ac:dyDescent="0.25">
      <c r="A101" s="351"/>
      <c r="B101" s="403"/>
      <c r="C101" s="401"/>
      <c r="D101" s="401"/>
      <c r="E101" s="401"/>
      <c r="F101" s="401"/>
      <c r="G101" s="401"/>
      <c r="H101" s="401"/>
      <c r="I101" s="402"/>
      <c r="J101" s="401"/>
      <c r="K101" s="401"/>
      <c r="L101" s="401"/>
    </row>
    <row r="102" spans="1:12" s="399" customFormat="1" ht="15" x14ac:dyDescent="0.25">
      <c r="A102" s="351"/>
      <c r="B102" s="403"/>
      <c r="C102" s="401"/>
      <c r="D102" s="401"/>
      <c r="E102" s="401"/>
      <c r="F102" s="401"/>
      <c r="G102" s="401"/>
      <c r="H102" s="401"/>
      <c r="I102" s="402"/>
      <c r="J102" s="401"/>
      <c r="K102" s="401"/>
      <c r="L102" s="401"/>
    </row>
    <row r="103" spans="1:12" s="399" customFormat="1" ht="15" x14ac:dyDescent="0.25">
      <c r="A103" s="351"/>
      <c r="B103" s="403"/>
      <c r="C103" s="401"/>
      <c r="D103" s="401"/>
      <c r="E103" s="401"/>
      <c r="F103" s="401"/>
      <c r="G103" s="401"/>
      <c r="H103" s="401"/>
      <c r="I103" s="402"/>
      <c r="J103" s="401"/>
      <c r="K103" s="401"/>
      <c r="L103" s="401"/>
    </row>
    <row r="104" spans="1:12" s="399" customFormat="1" ht="15" x14ac:dyDescent="0.25">
      <c r="A104" s="351"/>
      <c r="B104" s="403"/>
      <c r="C104" s="401"/>
      <c r="D104" s="401"/>
      <c r="E104" s="401"/>
      <c r="F104" s="401"/>
      <c r="G104" s="401"/>
      <c r="H104" s="401"/>
      <c r="I104" s="402"/>
      <c r="J104" s="401"/>
      <c r="K104" s="401"/>
      <c r="L104" s="401"/>
    </row>
    <row r="105" spans="1:12" s="399" customFormat="1" ht="15" x14ac:dyDescent="0.25">
      <c r="A105" s="351"/>
      <c r="B105" s="403"/>
      <c r="C105" s="401"/>
      <c r="D105" s="401"/>
      <c r="E105" s="401"/>
      <c r="F105" s="401"/>
      <c r="G105" s="401"/>
      <c r="H105" s="401"/>
      <c r="I105" s="402"/>
      <c r="J105" s="401"/>
      <c r="K105" s="401"/>
      <c r="L105" s="401"/>
    </row>
    <row r="106" spans="1:12" s="399" customFormat="1" ht="15" x14ac:dyDescent="0.25">
      <c r="A106" s="351"/>
      <c r="B106" s="403"/>
      <c r="C106" s="401"/>
      <c r="D106" s="401"/>
      <c r="E106" s="401"/>
      <c r="F106" s="401"/>
      <c r="G106" s="401"/>
      <c r="H106" s="401"/>
      <c r="I106" s="402"/>
      <c r="J106" s="401"/>
      <c r="K106" s="401"/>
      <c r="L106" s="401"/>
    </row>
    <row r="107" spans="1:12" s="399" customFormat="1" ht="15" x14ac:dyDescent="0.25">
      <c r="A107" s="351"/>
      <c r="B107" s="403"/>
      <c r="C107" s="401"/>
      <c r="D107" s="401"/>
      <c r="E107" s="401"/>
      <c r="F107" s="401"/>
      <c r="G107" s="401"/>
      <c r="H107" s="401"/>
      <c r="I107" s="402"/>
      <c r="J107" s="401"/>
      <c r="K107" s="401"/>
      <c r="L107" s="401"/>
    </row>
    <row r="108" spans="1:12" s="399" customFormat="1" ht="15" customHeight="1" x14ac:dyDescent="0.25">
      <c r="A108" s="333"/>
      <c r="B108" s="397"/>
      <c r="C108" s="395"/>
      <c r="D108" s="395"/>
      <c r="E108" s="395"/>
      <c r="F108" s="395"/>
      <c r="G108" s="395"/>
      <c r="H108" s="395"/>
      <c r="I108" s="396"/>
      <c r="J108" s="395"/>
      <c r="K108" s="395"/>
      <c r="L108" s="395"/>
    </row>
    <row r="109" spans="1:12" s="399" customFormat="1" ht="15" customHeight="1" x14ac:dyDescent="0.25">
      <c r="A109" s="333"/>
      <c r="B109" s="397"/>
      <c r="C109" s="395"/>
      <c r="D109" s="395"/>
      <c r="E109" s="395"/>
      <c r="F109" s="395"/>
      <c r="G109" s="395"/>
      <c r="H109" s="395"/>
      <c r="I109" s="396"/>
      <c r="J109" s="395"/>
      <c r="K109" s="395"/>
      <c r="L109" s="395"/>
    </row>
    <row r="110" spans="1:12" s="399" customFormat="1" ht="15" x14ac:dyDescent="0.25">
      <c r="A110" s="333"/>
      <c r="B110" s="397"/>
      <c r="C110" s="395"/>
      <c r="D110" s="395"/>
      <c r="E110" s="395"/>
      <c r="F110" s="395"/>
      <c r="G110" s="395"/>
      <c r="H110" s="395"/>
      <c r="I110" s="396"/>
      <c r="J110" s="395"/>
      <c r="K110" s="395"/>
      <c r="L110" s="395"/>
    </row>
    <row r="111" spans="1:12" s="400" customFormat="1" x14ac:dyDescent="0.2">
      <c r="A111" s="333"/>
      <c r="B111" s="397"/>
      <c r="C111" s="395"/>
      <c r="D111" s="395"/>
      <c r="E111" s="395"/>
      <c r="F111" s="395"/>
      <c r="G111" s="395"/>
      <c r="H111" s="395"/>
      <c r="I111" s="396"/>
      <c r="J111" s="395"/>
      <c r="K111" s="395"/>
      <c r="L111" s="395"/>
    </row>
    <row r="112" spans="1:12" s="399" customFormat="1" ht="15" x14ac:dyDescent="0.25">
      <c r="A112" s="333"/>
      <c r="B112" s="397"/>
      <c r="C112" s="395"/>
      <c r="D112" s="395"/>
      <c r="E112" s="395"/>
      <c r="F112" s="395"/>
      <c r="G112" s="395"/>
      <c r="H112" s="395"/>
      <c r="I112" s="396"/>
      <c r="J112" s="395"/>
      <c r="K112" s="395"/>
      <c r="L112" s="395"/>
    </row>
    <row r="113" spans="1:12" s="399" customFormat="1" ht="15" x14ac:dyDescent="0.25">
      <c r="A113" s="333"/>
      <c r="B113" s="397"/>
      <c r="C113" s="395"/>
      <c r="D113" s="395"/>
      <c r="E113" s="395"/>
      <c r="F113" s="395"/>
      <c r="G113" s="395"/>
      <c r="H113" s="395"/>
      <c r="I113" s="396"/>
      <c r="J113" s="395"/>
      <c r="K113" s="395"/>
      <c r="L113" s="395"/>
    </row>
    <row r="114" spans="1:12" s="399" customFormat="1" ht="15" customHeight="1" x14ac:dyDescent="0.25">
      <c r="A114" s="333"/>
      <c r="B114" s="397"/>
      <c r="C114" s="395"/>
      <c r="D114" s="395"/>
      <c r="E114" s="395"/>
      <c r="F114" s="395"/>
      <c r="G114" s="395"/>
      <c r="H114" s="395"/>
      <c r="I114" s="396"/>
      <c r="J114" s="395"/>
      <c r="K114" s="395"/>
      <c r="L114" s="395"/>
    </row>
    <row r="115" spans="1:12" s="399" customFormat="1" ht="15" x14ac:dyDescent="0.25">
      <c r="A115" s="333"/>
      <c r="B115" s="397"/>
      <c r="C115" s="395"/>
      <c r="D115" s="395"/>
      <c r="E115" s="395"/>
      <c r="F115" s="395"/>
      <c r="G115" s="395"/>
      <c r="H115" s="395"/>
      <c r="I115" s="396"/>
      <c r="J115" s="395"/>
      <c r="K115" s="395"/>
      <c r="L115" s="395"/>
    </row>
    <row r="116" spans="1:12" s="399" customFormat="1" ht="25.5" customHeight="1" x14ac:dyDescent="0.25">
      <c r="A116" s="333"/>
      <c r="B116" s="397"/>
      <c r="C116" s="395"/>
      <c r="D116" s="395"/>
      <c r="E116" s="395"/>
      <c r="F116" s="395"/>
      <c r="G116" s="395"/>
      <c r="H116" s="395"/>
      <c r="I116" s="396"/>
      <c r="J116" s="395"/>
      <c r="K116" s="395"/>
      <c r="L116" s="395"/>
    </row>
    <row r="117" spans="1:12" s="399" customFormat="1" ht="15" x14ac:dyDescent="0.25">
      <c r="A117" s="333"/>
      <c r="B117" s="397"/>
      <c r="C117" s="395"/>
      <c r="D117" s="395"/>
      <c r="E117" s="395"/>
      <c r="F117" s="395"/>
      <c r="G117" s="395"/>
      <c r="H117" s="395"/>
      <c r="I117" s="396"/>
      <c r="J117" s="395"/>
      <c r="K117" s="395"/>
      <c r="L117" s="395"/>
    </row>
    <row r="118" spans="1:12" s="399" customFormat="1" ht="15" x14ac:dyDescent="0.25">
      <c r="A118" s="333"/>
      <c r="B118" s="397"/>
      <c r="C118" s="395"/>
      <c r="D118" s="395"/>
      <c r="E118" s="395"/>
      <c r="F118" s="395"/>
      <c r="G118" s="395"/>
      <c r="H118" s="395"/>
      <c r="I118" s="396"/>
      <c r="J118" s="395"/>
      <c r="K118" s="395"/>
      <c r="L118" s="395"/>
    </row>
    <row r="119" spans="1:12" s="399" customFormat="1" ht="15" x14ac:dyDescent="0.25">
      <c r="A119" s="333"/>
      <c r="B119" s="397"/>
      <c r="C119" s="395"/>
      <c r="D119" s="395"/>
      <c r="E119" s="395"/>
      <c r="F119" s="395"/>
      <c r="G119" s="395"/>
      <c r="H119" s="395"/>
      <c r="I119" s="396"/>
      <c r="J119" s="395"/>
      <c r="K119" s="395"/>
      <c r="L119" s="395"/>
    </row>
    <row r="120" spans="1:12" s="399" customFormat="1" ht="41.25" customHeight="1" x14ac:dyDescent="0.25">
      <c r="A120" s="333"/>
      <c r="B120" s="397"/>
      <c r="C120" s="395"/>
      <c r="D120" s="395"/>
      <c r="E120" s="395"/>
      <c r="F120" s="395"/>
      <c r="G120" s="395"/>
      <c r="H120" s="395"/>
      <c r="I120" s="396"/>
      <c r="J120" s="395"/>
      <c r="K120" s="395"/>
      <c r="L120" s="395"/>
    </row>
    <row r="121" spans="1:12" s="399" customFormat="1" ht="15" x14ac:dyDescent="0.25">
      <c r="A121" s="333"/>
      <c r="B121" s="397"/>
      <c r="C121" s="395"/>
      <c r="D121" s="395"/>
      <c r="E121" s="395"/>
      <c r="F121" s="395"/>
      <c r="G121" s="395"/>
      <c r="H121" s="395"/>
      <c r="I121" s="396"/>
      <c r="J121" s="395"/>
      <c r="K121" s="395"/>
      <c r="L121" s="395"/>
    </row>
    <row r="122" spans="1:12" s="399" customFormat="1" ht="15" x14ac:dyDescent="0.25">
      <c r="A122" s="333"/>
      <c r="B122" s="397"/>
      <c r="C122" s="395"/>
      <c r="D122" s="395"/>
      <c r="E122" s="395"/>
      <c r="F122" s="395"/>
      <c r="G122" s="395"/>
      <c r="H122" s="395"/>
      <c r="I122" s="396"/>
      <c r="J122" s="395"/>
      <c r="K122" s="395"/>
      <c r="L122" s="395"/>
    </row>
    <row r="123" spans="1:12" s="399" customFormat="1" ht="15" x14ac:dyDescent="0.25">
      <c r="A123" s="333"/>
      <c r="B123" s="397"/>
      <c r="C123" s="395"/>
      <c r="D123" s="395"/>
      <c r="E123" s="395"/>
      <c r="F123" s="395"/>
      <c r="G123" s="395"/>
      <c r="H123" s="395"/>
      <c r="I123" s="396"/>
      <c r="J123" s="395"/>
      <c r="K123" s="395"/>
      <c r="L123" s="395"/>
    </row>
    <row r="124" spans="1:12" s="399" customFormat="1" ht="15" x14ac:dyDescent="0.25">
      <c r="A124" s="333"/>
      <c r="B124" s="397"/>
      <c r="C124" s="395"/>
      <c r="D124" s="395"/>
      <c r="E124" s="395"/>
      <c r="F124" s="395"/>
      <c r="G124" s="395"/>
      <c r="H124" s="395"/>
      <c r="I124" s="396"/>
      <c r="J124" s="395"/>
      <c r="K124" s="395"/>
      <c r="L124" s="395"/>
    </row>
    <row r="125" spans="1:12" s="399" customFormat="1" ht="15" x14ac:dyDescent="0.25">
      <c r="A125" s="333"/>
      <c r="B125" s="397"/>
      <c r="C125" s="395"/>
      <c r="D125" s="395"/>
      <c r="E125" s="395"/>
      <c r="F125" s="395"/>
      <c r="G125" s="395"/>
      <c r="H125" s="395"/>
      <c r="I125" s="396"/>
      <c r="J125" s="395"/>
      <c r="K125" s="395"/>
      <c r="L125" s="395"/>
    </row>
    <row r="126" spans="1:12" s="399" customFormat="1" ht="15" x14ac:dyDescent="0.25">
      <c r="A126" s="333"/>
      <c r="B126" s="397"/>
      <c r="C126" s="395"/>
      <c r="D126" s="395"/>
      <c r="E126" s="395"/>
      <c r="F126" s="395"/>
      <c r="G126" s="395"/>
      <c r="H126" s="395"/>
      <c r="I126" s="396"/>
      <c r="J126" s="395"/>
      <c r="K126" s="395"/>
      <c r="L126" s="395"/>
    </row>
    <row r="127" spans="1:12" s="399" customFormat="1" ht="15" x14ac:dyDescent="0.25">
      <c r="A127" s="333"/>
      <c r="B127" s="397"/>
      <c r="C127" s="395"/>
      <c r="D127" s="395"/>
      <c r="E127" s="395"/>
      <c r="F127" s="395"/>
      <c r="G127" s="395"/>
      <c r="H127" s="395"/>
      <c r="I127" s="396"/>
      <c r="J127" s="395"/>
      <c r="K127" s="395"/>
      <c r="L127" s="395"/>
    </row>
    <row r="128" spans="1:12" s="399" customFormat="1" ht="15" x14ac:dyDescent="0.25">
      <c r="A128" s="333"/>
      <c r="B128" s="397"/>
      <c r="C128" s="395"/>
      <c r="D128" s="395"/>
      <c r="E128" s="395"/>
      <c r="F128" s="395"/>
      <c r="G128" s="395"/>
      <c r="H128" s="395"/>
      <c r="I128" s="396"/>
      <c r="J128" s="395"/>
      <c r="K128" s="395"/>
      <c r="L128" s="395"/>
    </row>
    <row r="129" spans="1:12" s="399" customFormat="1" ht="37.5" customHeight="1" x14ac:dyDescent="0.25">
      <c r="A129" s="333"/>
      <c r="B129" s="397"/>
      <c r="C129" s="395"/>
      <c r="D129" s="395"/>
      <c r="E129" s="395"/>
      <c r="F129" s="395"/>
      <c r="G129" s="395"/>
      <c r="H129" s="395"/>
      <c r="I129" s="396"/>
      <c r="J129" s="395"/>
      <c r="K129" s="395"/>
      <c r="L129" s="395"/>
    </row>
    <row r="130" spans="1:12" s="399" customFormat="1" ht="24.75" customHeight="1" x14ac:dyDescent="0.25">
      <c r="A130" s="333"/>
      <c r="B130" s="397"/>
      <c r="C130" s="395"/>
      <c r="D130" s="395"/>
      <c r="E130" s="395"/>
      <c r="F130" s="395"/>
      <c r="G130" s="395"/>
      <c r="H130" s="395"/>
      <c r="I130" s="396"/>
      <c r="J130" s="395"/>
      <c r="K130" s="395"/>
      <c r="L130" s="395"/>
    </row>
    <row r="131" spans="1:12" s="399" customFormat="1" ht="15" x14ac:dyDescent="0.25">
      <c r="A131" s="333"/>
      <c r="B131" s="397"/>
      <c r="C131" s="395"/>
      <c r="D131" s="395"/>
      <c r="E131" s="395"/>
      <c r="F131" s="395"/>
      <c r="G131" s="395"/>
      <c r="H131" s="395"/>
      <c r="I131" s="396"/>
      <c r="J131" s="395"/>
      <c r="K131" s="395"/>
      <c r="L131" s="395"/>
    </row>
    <row r="132" spans="1:12" s="399" customFormat="1" ht="15" x14ac:dyDescent="0.25">
      <c r="A132" s="333"/>
      <c r="B132" s="397"/>
      <c r="C132" s="395"/>
      <c r="D132" s="395"/>
      <c r="E132" s="395"/>
      <c r="F132" s="395"/>
      <c r="G132" s="395"/>
      <c r="H132" s="395"/>
      <c r="I132" s="396"/>
      <c r="J132" s="395"/>
      <c r="K132" s="395"/>
      <c r="L132" s="395"/>
    </row>
    <row r="133" spans="1:12" s="398" customFormat="1" ht="15" x14ac:dyDescent="0.2">
      <c r="A133" s="333"/>
      <c r="B133" s="397"/>
      <c r="C133" s="395"/>
      <c r="D133" s="395"/>
      <c r="E133" s="395"/>
      <c r="F133" s="395"/>
      <c r="G133" s="395"/>
      <c r="H133" s="395"/>
      <c r="I133" s="396"/>
      <c r="J133" s="395"/>
      <c r="K133" s="395"/>
      <c r="L133" s="395"/>
    </row>
    <row r="134" spans="1:12" s="398" customFormat="1" ht="20.25" customHeight="1" x14ac:dyDescent="0.2">
      <c r="A134" s="333"/>
      <c r="B134" s="397"/>
      <c r="C134" s="395"/>
      <c r="D134" s="395"/>
      <c r="E134" s="395"/>
      <c r="F134" s="395"/>
      <c r="G134" s="395"/>
      <c r="H134" s="395"/>
      <c r="I134" s="396"/>
      <c r="J134" s="395"/>
      <c r="K134" s="395"/>
      <c r="L134" s="395"/>
    </row>
    <row r="135" spans="1:12" s="398" customFormat="1" ht="30.75" customHeight="1" x14ac:dyDescent="0.2">
      <c r="A135" s="333"/>
      <c r="B135" s="397"/>
      <c r="C135" s="395"/>
      <c r="D135" s="395"/>
      <c r="E135" s="395"/>
      <c r="F135" s="395"/>
      <c r="G135" s="395"/>
      <c r="H135" s="395"/>
      <c r="I135" s="396"/>
      <c r="J135" s="395"/>
      <c r="K135" s="395"/>
      <c r="L135" s="395"/>
    </row>
  </sheetData>
  <mergeCells count="58">
    <mergeCell ref="D33:D35"/>
    <mergeCell ref="D1:E1"/>
    <mergeCell ref="A8:L8"/>
    <mergeCell ref="A9:L9"/>
    <mergeCell ref="G11:H11"/>
    <mergeCell ref="I11:L11"/>
    <mergeCell ref="A12:A16"/>
    <mergeCell ref="E33:E35"/>
    <mergeCell ref="B12:B16"/>
    <mergeCell ref="C12:D12"/>
    <mergeCell ref="I13:I16"/>
    <mergeCell ref="E12:H12"/>
    <mergeCell ref="I12:L12"/>
    <mergeCell ref="C13:C16"/>
    <mergeCell ref="D13:D16"/>
    <mergeCell ref="K13:K16"/>
    <mergeCell ref="F36:F37"/>
    <mergeCell ref="G36:G37"/>
    <mergeCell ref="H36:H37"/>
    <mergeCell ref="A20:A28"/>
    <mergeCell ref="B20:B28"/>
    <mergeCell ref="F33:F35"/>
    <mergeCell ref="G33:G35"/>
    <mergeCell ref="H33:H35"/>
    <mergeCell ref="E36:E37"/>
    <mergeCell ref="C20:C28"/>
    <mergeCell ref="D20:D28"/>
    <mergeCell ref="A36:A37"/>
    <mergeCell ref="B36:B37"/>
    <mergeCell ref="C36:C37"/>
    <mergeCell ref="D36:D37"/>
    <mergeCell ref="B33:B35"/>
    <mergeCell ref="A18:L18"/>
    <mergeCell ref="E13:E16"/>
    <mergeCell ref="F13:F16"/>
    <mergeCell ref="G13:G16"/>
    <mergeCell ref="H13:H16"/>
    <mergeCell ref="C33:C35"/>
    <mergeCell ref="J13:J16"/>
    <mergeCell ref="I33:I35"/>
    <mergeCell ref="F55:H55"/>
    <mergeCell ref="J55:K55"/>
    <mergeCell ref="A38:L38"/>
    <mergeCell ref="F44:H44"/>
    <mergeCell ref="F46:H46"/>
    <mergeCell ref="F52:H52"/>
    <mergeCell ref="B54:D54"/>
    <mergeCell ref="F54:H54"/>
    <mergeCell ref="J33:J35"/>
    <mergeCell ref="K33:K35"/>
    <mergeCell ref="L33:L35"/>
    <mergeCell ref="A33:A35"/>
    <mergeCell ref="L13:L16"/>
    <mergeCell ref="B40:L40"/>
    <mergeCell ref="D50:H50"/>
    <mergeCell ref="B44:D45"/>
    <mergeCell ref="C46:D46"/>
    <mergeCell ref="E48:H48"/>
  </mergeCells>
  <printOptions horizontalCentered="1"/>
  <pageMargins left="0.19685039370078741" right="0.19685039370078741" top="0.39370078740157483" bottom="0.39370078740157483" header="0" footer="0"/>
  <pageSetup paperSize="9" scale="90" fitToHeight="4" orientation="landscape" r:id="rId1"/>
  <headerFooter alignWithMargins="0">
    <oddFooter>&amp;C&amp;P</oddFooter>
  </headerFooter>
  <rowBreaks count="1" manualBreakCount="1">
    <brk id="26" max="11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20"/>
  <sheetViews>
    <sheetView view="pageBreakPreview" topLeftCell="A31" zoomScaleNormal="100" zoomScaleSheetLayoutView="100" workbookViewId="0">
      <selection activeCell="B35" sqref="B35:D37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6.42578125" style="251" bestFit="1" customWidth="1"/>
    <col min="8" max="8" width="10.28515625" style="254" customWidth="1"/>
    <col min="9" max="9" width="27.140625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1" hidden="1" customWidth="1"/>
    <col min="14" max="14" width="9.140625" style="251"/>
    <col min="15" max="16384" width="9.140625" style="250"/>
  </cols>
  <sheetData>
    <row r="1" spans="1:14" s="314" customFormat="1" ht="12.75" customHeight="1" x14ac:dyDescent="0.2">
      <c r="A1" s="484"/>
      <c r="B1" s="484"/>
      <c r="C1" s="383"/>
      <c r="D1" s="383"/>
      <c r="E1" s="383"/>
      <c r="F1" s="383"/>
      <c r="G1" s="383"/>
      <c r="H1" s="915" t="s">
        <v>3</v>
      </c>
      <c r="I1" s="915"/>
      <c r="J1" s="915"/>
      <c r="K1" s="915"/>
      <c r="L1" s="915"/>
      <c r="M1" s="383"/>
      <c r="N1" s="383"/>
    </row>
    <row r="2" spans="1:14" s="314" customFormat="1" ht="17.25" customHeight="1" x14ac:dyDescent="0.2">
      <c r="A2" s="484"/>
      <c r="B2" s="484"/>
      <c r="C2" s="383"/>
      <c r="D2" s="383"/>
      <c r="E2" s="383"/>
      <c r="F2" s="383"/>
      <c r="G2" s="383"/>
      <c r="H2" s="916" t="s">
        <v>300</v>
      </c>
      <c r="I2" s="917"/>
      <c r="J2" s="917"/>
      <c r="K2" s="917"/>
      <c r="L2" s="917"/>
      <c r="M2" s="383"/>
      <c r="N2" s="383"/>
    </row>
    <row r="3" spans="1:14" s="314" customFormat="1" ht="17.25" customHeight="1" x14ac:dyDescent="0.2">
      <c r="A3" s="484"/>
      <c r="B3" s="484"/>
      <c r="C3" s="383"/>
      <c r="D3" s="383"/>
      <c r="E3" s="383"/>
      <c r="F3" s="383"/>
      <c r="G3" s="383"/>
      <c r="H3" s="488"/>
      <c r="I3" s="487" t="s">
        <v>299</v>
      </c>
      <c r="K3" s="486"/>
      <c r="L3" s="485"/>
      <c r="M3" s="383"/>
      <c r="N3" s="383"/>
    </row>
    <row r="4" spans="1:14" s="314" customFormat="1" ht="14.25" x14ac:dyDescent="0.2">
      <c r="A4" s="484"/>
      <c r="B4" s="484"/>
      <c r="C4" s="386"/>
      <c r="D4" s="383"/>
      <c r="E4" s="386"/>
      <c r="F4" s="386"/>
      <c r="G4" s="386"/>
      <c r="H4" s="383"/>
      <c r="I4" s="918" t="s">
        <v>245</v>
      </c>
      <c r="J4" s="918"/>
      <c r="K4" s="918"/>
      <c r="L4" s="918"/>
      <c r="M4" s="383"/>
      <c r="N4" s="383"/>
    </row>
    <row r="5" spans="1:14" s="314" customFormat="1" ht="14.25" x14ac:dyDescent="0.2">
      <c r="A5" s="484"/>
      <c r="B5" s="484"/>
      <c r="C5" s="383"/>
      <c r="D5" s="383"/>
      <c r="E5" s="383"/>
      <c r="F5" s="383"/>
      <c r="G5" s="383"/>
      <c r="H5" s="383"/>
      <c r="I5" s="918" t="s">
        <v>244</v>
      </c>
      <c r="J5" s="918"/>
      <c r="K5" s="918"/>
      <c r="L5" s="918"/>
      <c r="M5" s="383"/>
      <c r="N5" s="383"/>
    </row>
    <row r="6" spans="1:14" s="259" customFormat="1" ht="10.5" customHeight="1" x14ac:dyDescent="0.25">
      <c r="A6" s="483"/>
      <c r="B6" s="482"/>
      <c r="C6" s="476"/>
      <c r="D6" s="481"/>
      <c r="E6" s="476"/>
      <c r="F6" s="476"/>
      <c r="G6" s="476"/>
      <c r="H6" s="480"/>
      <c r="I6" s="479"/>
      <c r="J6" s="478"/>
      <c r="K6" s="477"/>
      <c r="L6" s="476"/>
      <c r="M6" s="462"/>
      <c r="N6" s="462"/>
    </row>
    <row r="7" spans="1:14" s="314" customFormat="1" ht="13.5" customHeight="1" x14ac:dyDescent="0.2">
      <c r="A7" s="919" t="s">
        <v>298</v>
      </c>
      <c r="B7" s="920"/>
      <c r="C7" s="920"/>
      <c r="D7" s="920"/>
      <c r="E7" s="920"/>
      <c r="F7" s="920"/>
      <c r="G7" s="920"/>
      <c r="H7" s="920"/>
      <c r="I7" s="920"/>
      <c r="J7" s="920"/>
      <c r="K7" s="920"/>
      <c r="L7" s="920"/>
      <c r="M7" s="383"/>
      <c r="N7" s="383"/>
    </row>
    <row r="8" spans="1:14" ht="9" hidden="1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4" ht="18" x14ac:dyDescent="0.25">
      <c r="A9" s="814" t="s">
        <v>297</v>
      </c>
      <c r="B9" s="815"/>
      <c r="C9" s="815"/>
      <c r="D9" s="815"/>
      <c r="E9" s="815"/>
      <c r="F9" s="815"/>
      <c r="G9" s="815"/>
      <c r="H9" s="815"/>
      <c r="I9" s="815"/>
      <c r="J9" s="815"/>
      <c r="K9" s="815"/>
      <c r="L9" s="815"/>
    </row>
    <row r="10" spans="1:14" ht="6.7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4" s="260" customFormat="1" x14ac:dyDescent="0.2">
      <c r="A11" s="269"/>
      <c r="B11" s="796" t="s">
        <v>296</v>
      </c>
      <c r="C11" s="796"/>
      <c r="D11" s="796"/>
      <c r="E11" s="797" t="s">
        <v>295</v>
      </c>
      <c r="F11" s="797"/>
      <c r="G11" s="797"/>
      <c r="H11" s="797"/>
      <c r="I11" s="797" t="s">
        <v>294</v>
      </c>
      <c r="J11" s="797"/>
      <c r="K11" s="797"/>
      <c r="L11" s="797"/>
      <c r="M11" s="475"/>
      <c r="N11" s="270"/>
    </row>
    <row r="12" spans="1:14" s="260" customFormat="1" ht="27" customHeight="1" x14ac:dyDescent="0.2">
      <c r="A12" s="798" t="s">
        <v>239</v>
      </c>
      <c r="B12" s="801" t="s">
        <v>238</v>
      </c>
      <c r="C12" s="804" t="s">
        <v>69</v>
      </c>
      <c r="D12" s="805"/>
      <c r="E12" s="806" t="s">
        <v>70</v>
      </c>
      <c r="F12" s="806"/>
      <c r="G12" s="806"/>
      <c r="H12" s="806"/>
      <c r="I12" s="807" t="s">
        <v>237</v>
      </c>
      <c r="J12" s="808"/>
      <c r="K12" s="808"/>
      <c r="L12" s="809"/>
      <c r="M12" s="263"/>
      <c r="N12" s="270"/>
    </row>
    <row r="13" spans="1:14" s="260" customFormat="1" x14ac:dyDescent="0.2">
      <c r="A13" s="799"/>
      <c r="B13" s="802"/>
      <c r="C13" s="798" t="s">
        <v>234</v>
      </c>
      <c r="D13" s="798" t="s">
        <v>72</v>
      </c>
      <c r="E13" s="798" t="s">
        <v>236</v>
      </c>
      <c r="F13" s="798" t="s">
        <v>234</v>
      </c>
      <c r="G13" s="798" t="s">
        <v>72</v>
      </c>
      <c r="H13" s="798" t="s">
        <v>235</v>
      </c>
      <c r="I13" s="801" t="s">
        <v>0</v>
      </c>
      <c r="J13" s="801" t="s">
        <v>234</v>
      </c>
      <c r="K13" s="798" t="s">
        <v>72</v>
      </c>
      <c r="L13" s="798" t="s">
        <v>233</v>
      </c>
      <c r="M13" s="270"/>
      <c r="N13" s="270"/>
    </row>
    <row r="14" spans="1:14" s="260" customFormat="1" x14ac:dyDescent="0.2">
      <c r="A14" s="799"/>
      <c r="B14" s="802"/>
      <c r="C14" s="799"/>
      <c r="D14" s="799"/>
      <c r="E14" s="799"/>
      <c r="F14" s="799"/>
      <c r="G14" s="799"/>
      <c r="H14" s="799"/>
      <c r="I14" s="802"/>
      <c r="J14" s="802"/>
      <c r="K14" s="799"/>
      <c r="L14" s="799"/>
      <c r="M14" s="270"/>
      <c r="N14" s="270"/>
    </row>
    <row r="15" spans="1:14" s="260" customFormat="1" x14ac:dyDescent="0.2">
      <c r="A15" s="799"/>
      <c r="B15" s="802"/>
      <c r="C15" s="799"/>
      <c r="D15" s="799"/>
      <c r="E15" s="799"/>
      <c r="F15" s="799"/>
      <c r="G15" s="799"/>
      <c r="H15" s="799"/>
      <c r="I15" s="802"/>
      <c r="J15" s="802"/>
      <c r="K15" s="799"/>
      <c r="L15" s="799"/>
      <c r="M15" s="270"/>
      <c r="N15" s="270"/>
    </row>
    <row r="16" spans="1:14" s="260" customFormat="1" x14ac:dyDescent="0.2">
      <c r="A16" s="800"/>
      <c r="B16" s="803"/>
      <c r="C16" s="800"/>
      <c r="D16" s="800"/>
      <c r="E16" s="800"/>
      <c r="F16" s="800"/>
      <c r="G16" s="800"/>
      <c r="H16" s="800"/>
      <c r="I16" s="803"/>
      <c r="J16" s="803"/>
      <c r="K16" s="800"/>
      <c r="L16" s="800"/>
      <c r="M16" s="270"/>
      <c r="N16" s="270"/>
    </row>
    <row r="17" spans="1:14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  <c r="M17" s="464"/>
      <c r="N17" s="464"/>
    </row>
    <row r="18" spans="1:14" s="295" customFormat="1" ht="38.25" x14ac:dyDescent="0.2">
      <c r="A18" s="474">
        <v>1</v>
      </c>
      <c r="B18" s="281" t="s">
        <v>293</v>
      </c>
      <c r="C18" s="280" t="s">
        <v>4</v>
      </c>
      <c r="D18" s="280">
        <v>3.94</v>
      </c>
      <c r="E18" s="281" t="s">
        <v>292</v>
      </c>
      <c r="F18" s="280" t="s">
        <v>4</v>
      </c>
      <c r="G18" s="280">
        <v>5.2</v>
      </c>
      <c r="H18" s="280" t="s">
        <v>78</v>
      </c>
      <c r="I18" s="302"/>
      <c r="J18" s="302"/>
      <c r="K18" s="301"/>
      <c r="L18" s="301"/>
      <c r="M18" s="464"/>
      <c r="N18" s="464"/>
    </row>
    <row r="19" spans="1:14" s="290" customFormat="1" ht="38.25" x14ac:dyDescent="0.2">
      <c r="A19" s="297">
        <v>2</v>
      </c>
      <c r="B19" s="472" t="s">
        <v>572</v>
      </c>
      <c r="C19" s="473" t="s">
        <v>123</v>
      </c>
      <c r="D19" s="280">
        <v>2</v>
      </c>
      <c r="E19" s="281" t="s">
        <v>290</v>
      </c>
      <c r="F19" s="280" t="s">
        <v>12</v>
      </c>
      <c r="G19" s="279">
        <v>2</v>
      </c>
      <c r="H19" s="280" t="s">
        <v>78</v>
      </c>
      <c r="I19" s="281"/>
      <c r="J19" s="280"/>
      <c r="K19" s="279"/>
      <c r="L19" s="278"/>
    </row>
    <row r="20" spans="1:14" s="290" customFormat="1" ht="38.25" x14ac:dyDescent="0.2">
      <c r="A20" s="297">
        <v>3</v>
      </c>
      <c r="B20" s="572" t="s">
        <v>573</v>
      </c>
      <c r="C20" s="473" t="s">
        <v>4</v>
      </c>
      <c r="D20" s="280">
        <v>1.93</v>
      </c>
      <c r="E20" s="281" t="s">
        <v>291</v>
      </c>
      <c r="F20" s="280" t="s">
        <v>12</v>
      </c>
      <c r="G20" s="279">
        <v>1</v>
      </c>
      <c r="H20" s="280" t="s">
        <v>78</v>
      </c>
      <c r="I20" s="281"/>
      <c r="J20" s="280"/>
      <c r="K20" s="279"/>
      <c r="L20" s="278"/>
    </row>
    <row r="21" spans="1:14" s="290" customFormat="1" ht="53.25" customHeight="1" x14ac:dyDescent="0.2">
      <c r="A21" s="297">
        <v>4</v>
      </c>
      <c r="B21" s="472" t="s">
        <v>289</v>
      </c>
      <c r="C21" s="471" t="s">
        <v>4</v>
      </c>
      <c r="D21" s="280">
        <v>5.87</v>
      </c>
      <c r="E21" s="281"/>
      <c r="F21" s="280"/>
      <c r="G21" s="279"/>
      <c r="H21" s="280" t="s">
        <v>201</v>
      </c>
      <c r="I21" s="281" t="s">
        <v>288</v>
      </c>
      <c r="J21" s="280" t="s">
        <v>77</v>
      </c>
      <c r="K21" s="291">
        <v>1</v>
      </c>
      <c r="L21" s="278" t="s">
        <v>91</v>
      </c>
    </row>
    <row r="22" spans="1:14" s="438" customFormat="1" ht="54" customHeight="1" x14ac:dyDescent="0.2">
      <c r="A22" s="294"/>
      <c r="B22" s="472" t="s">
        <v>201</v>
      </c>
      <c r="C22" s="471" t="s">
        <v>201</v>
      </c>
      <c r="D22" s="280" t="s">
        <v>201</v>
      </c>
      <c r="E22" s="281"/>
      <c r="F22" s="280"/>
      <c r="G22" s="279"/>
      <c r="H22" s="280" t="s">
        <v>201</v>
      </c>
      <c r="I22" s="281" t="s">
        <v>287</v>
      </c>
      <c r="J22" s="280" t="s">
        <v>77</v>
      </c>
      <c r="K22" s="291">
        <v>1</v>
      </c>
      <c r="L22" s="278" t="s">
        <v>91</v>
      </c>
    </row>
    <row r="23" spans="1:14" s="438" customFormat="1" ht="51" x14ac:dyDescent="0.2">
      <c r="A23" s="294"/>
      <c r="B23" s="572" t="s">
        <v>201</v>
      </c>
      <c r="C23" s="471" t="s">
        <v>201</v>
      </c>
      <c r="D23" s="280" t="s">
        <v>201</v>
      </c>
      <c r="E23" s="281"/>
      <c r="F23" s="280"/>
      <c r="G23" s="279"/>
      <c r="H23" s="280" t="s">
        <v>201</v>
      </c>
      <c r="I23" s="281" t="s">
        <v>286</v>
      </c>
      <c r="J23" s="280" t="s">
        <v>77</v>
      </c>
      <c r="K23" s="291">
        <v>1</v>
      </c>
      <c r="L23" s="278" t="s">
        <v>91</v>
      </c>
    </row>
    <row r="24" spans="1:14" s="438" customFormat="1" ht="140.25" x14ac:dyDescent="0.2">
      <c r="A24" s="571"/>
      <c r="B24" s="572"/>
      <c r="C24" s="471"/>
      <c r="D24" s="280"/>
      <c r="E24" s="281"/>
      <c r="F24" s="280"/>
      <c r="G24" s="279"/>
      <c r="H24" s="280"/>
      <c r="I24" s="281" t="s">
        <v>550</v>
      </c>
      <c r="J24" s="280" t="s">
        <v>77</v>
      </c>
      <c r="K24" s="291">
        <v>1.585</v>
      </c>
      <c r="L24" s="278" t="s">
        <v>91</v>
      </c>
    </row>
    <row r="25" spans="1:14" s="438" customFormat="1" x14ac:dyDescent="0.2">
      <c r="A25" s="571"/>
      <c r="B25" s="572"/>
      <c r="C25" s="471"/>
      <c r="D25" s="280"/>
      <c r="E25" s="281"/>
      <c r="F25" s="280"/>
      <c r="G25" s="279"/>
      <c r="H25" s="280"/>
      <c r="I25" s="281" t="s">
        <v>562</v>
      </c>
      <c r="J25" s="280" t="s">
        <v>5</v>
      </c>
      <c r="K25" s="291">
        <v>1.7600000000000001E-2</v>
      </c>
      <c r="L25" s="278" t="s">
        <v>91</v>
      </c>
    </row>
    <row r="26" spans="1:14" s="438" customFormat="1" ht="51" x14ac:dyDescent="0.2">
      <c r="A26" s="294">
        <v>5</v>
      </c>
      <c r="B26" s="281" t="s">
        <v>41</v>
      </c>
      <c r="C26" s="296" t="s">
        <v>12</v>
      </c>
      <c r="D26" s="280">
        <v>3</v>
      </c>
      <c r="E26" s="281"/>
      <c r="F26" s="280"/>
      <c r="G26" s="279"/>
      <c r="H26" s="280"/>
      <c r="I26" s="281" t="s">
        <v>44</v>
      </c>
      <c r="J26" s="280" t="s">
        <v>77</v>
      </c>
      <c r="K26" s="291">
        <v>3</v>
      </c>
      <c r="L26" s="278" t="s">
        <v>91</v>
      </c>
    </row>
    <row r="27" spans="1:14" s="410" customFormat="1" ht="38.25" x14ac:dyDescent="0.25">
      <c r="A27" s="470">
        <v>6</v>
      </c>
      <c r="B27" s="283" t="s">
        <v>285</v>
      </c>
      <c r="C27" s="285" t="s">
        <v>4</v>
      </c>
      <c r="D27" s="469">
        <v>5.8</v>
      </c>
      <c r="E27" s="283"/>
      <c r="F27" s="467"/>
      <c r="G27" s="364"/>
      <c r="H27" s="283"/>
      <c r="I27" s="283" t="s">
        <v>284</v>
      </c>
      <c r="J27" s="467" t="s">
        <v>8</v>
      </c>
      <c r="K27" s="364">
        <v>0.25519999999999998</v>
      </c>
      <c r="L27" s="283" t="s">
        <v>91</v>
      </c>
    </row>
    <row r="28" spans="1:14" s="410" customFormat="1" ht="25.5" x14ac:dyDescent="0.25">
      <c r="A28" s="470">
        <v>7</v>
      </c>
      <c r="B28" s="585" t="s">
        <v>21</v>
      </c>
      <c r="C28" s="586" t="s">
        <v>4</v>
      </c>
      <c r="D28" s="469">
        <v>5.4</v>
      </c>
      <c r="E28" s="585"/>
      <c r="F28" s="467"/>
      <c r="G28" s="364"/>
      <c r="H28" s="468"/>
      <c r="I28" s="585" t="s">
        <v>23</v>
      </c>
      <c r="J28" s="467" t="s">
        <v>17</v>
      </c>
      <c r="K28" s="364">
        <v>0.69599999999999995</v>
      </c>
      <c r="L28" s="585" t="s">
        <v>91</v>
      </c>
    </row>
    <row r="29" spans="1:14" s="410" customFormat="1" ht="76.5" x14ac:dyDescent="0.25">
      <c r="A29" s="470">
        <v>8</v>
      </c>
      <c r="B29" s="283" t="s">
        <v>574</v>
      </c>
      <c r="C29" s="285" t="s">
        <v>4</v>
      </c>
      <c r="D29" s="469">
        <v>5.4</v>
      </c>
      <c r="E29" s="283"/>
      <c r="F29" s="467"/>
      <c r="G29" s="364"/>
      <c r="H29" s="468"/>
      <c r="I29" s="283" t="s">
        <v>522</v>
      </c>
      <c r="J29" s="467" t="s">
        <v>17</v>
      </c>
      <c r="K29" s="364">
        <v>1.4E-3</v>
      </c>
      <c r="L29" s="283" t="s">
        <v>91</v>
      </c>
    </row>
    <row r="30" spans="1:14" s="290" customFormat="1" ht="51" x14ac:dyDescent="0.2">
      <c r="A30" s="278">
        <v>9</v>
      </c>
      <c r="B30" s="283" t="s">
        <v>57</v>
      </c>
      <c r="C30" s="285" t="s">
        <v>58</v>
      </c>
      <c r="D30" s="284">
        <v>0.83130000000000004</v>
      </c>
      <c r="E30" s="281"/>
      <c r="F30" s="280"/>
      <c r="G30" s="279"/>
      <c r="H30" s="280"/>
      <c r="I30" s="281"/>
      <c r="J30" s="280"/>
      <c r="K30" s="291"/>
      <c r="L30" s="278"/>
    </row>
    <row r="31" spans="1:14" s="295" customFormat="1" ht="41.25" customHeight="1" x14ac:dyDescent="0.2">
      <c r="A31" s="466"/>
      <c r="B31" s="913" t="s">
        <v>201</v>
      </c>
      <c r="C31" s="913"/>
      <c r="D31" s="913"/>
      <c r="E31" s="913"/>
      <c r="F31" s="913"/>
      <c r="G31" s="913"/>
      <c r="H31" s="913"/>
      <c r="I31" s="913"/>
      <c r="J31" s="913"/>
      <c r="K31" s="913"/>
      <c r="L31" s="914"/>
      <c r="M31" s="464"/>
      <c r="N31" s="464"/>
    </row>
    <row r="32" spans="1:14" s="295" customFormat="1" hidden="1" x14ac:dyDescent="0.2">
      <c r="A32" s="466"/>
      <c r="B32" s="465"/>
      <c r="C32" s="465"/>
      <c r="D32" s="465"/>
      <c r="E32" s="465"/>
      <c r="F32" s="465"/>
      <c r="G32" s="465"/>
      <c r="H32" s="465"/>
      <c r="I32" s="465"/>
      <c r="J32" s="465"/>
      <c r="K32" s="465"/>
      <c r="L32" s="465"/>
      <c r="M32" s="464"/>
      <c r="N32" s="464"/>
    </row>
    <row r="33" spans="1:14" s="295" customFormat="1" x14ac:dyDescent="0.2">
      <c r="A33" s="269"/>
      <c r="B33" s="822" t="s">
        <v>2</v>
      </c>
      <c r="C33" s="822"/>
      <c r="D33" s="269"/>
      <c r="E33" s="270"/>
      <c r="F33" s="817" t="s">
        <v>211</v>
      </c>
      <c r="G33" s="818"/>
      <c r="H33" s="818"/>
      <c r="I33" s="264"/>
      <c r="J33" s="263" t="s">
        <v>210</v>
      </c>
      <c r="K33" s="262"/>
      <c r="L33" s="262"/>
      <c r="M33" s="464"/>
      <c r="N33" s="464"/>
    </row>
    <row r="34" spans="1:14" s="260" customFormat="1" x14ac:dyDescent="0.2">
      <c r="A34" s="269"/>
      <c r="B34" s="277"/>
      <c r="C34" s="276"/>
      <c r="D34" s="275"/>
      <c r="E34" s="270"/>
      <c r="F34" s="270"/>
      <c r="G34" s="262"/>
      <c r="H34" s="274"/>
      <c r="I34" s="273"/>
      <c r="J34" s="273"/>
      <c r="K34" s="272"/>
      <c r="L34" s="262"/>
      <c r="M34" s="270"/>
      <c r="N34" s="270"/>
    </row>
    <row r="35" spans="1:14" s="260" customFormat="1" x14ac:dyDescent="0.2">
      <c r="A35" s="269"/>
      <c r="B35" s="820" t="s">
        <v>341</v>
      </c>
      <c r="C35" s="820"/>
      <c r="D35" s="820"/>
      <c r="E35" s="270"/>
      <c r="F35" s="271" t="s">
        <v>281</v>
      </c>
      <c r="G35" s="269"/>
      <c r="H35" s="269"/>
      <c r="I35" s="264"/>
      <c r="J35" s="263" t="s">
        <v>280</v>
      </c>
      <c r="K35" s="262"/>
      <c r="L35" s="262"/>
      <c r="M35" s="270"/>
      <c r="N35" s="270"/>
    </row>
    <row r="36" spans="1:14" s="260" customFormat="1" x14ac:dyDescent="0.2">
      <c r="A36" s="262"/>
      <c r="B36" s="821"/>
      <c r="C36" s="821"/>
      <c r="D36" s="821"/>
      <c r="E36" s="265"/>
      <c r="F36" s="265"/>
      <c r="G36" s="265"/>
      <c r="H36" s="265"/>
      <c r="I36" s="262"/>
      <c r="J36" s="262"/>
      <c r="K36" s="262"/>
      <c r="L36" s="262"/>
      <c r="M36" s="270"/>
      <c r="N36" s="270"/>
    </row>
    <row r="37" spans="1:14" s="260" customFormat="1" ht="12" customHeight="1" x14ac:dyDescent="0.2">
      <c r="A37" s="262"/>
      <c r="B37" s="569" t="s">
        <v>253</v>
      </c>
      <c r="C37" s="819" t="s">
        <v>252</v>
      </c>
      <c r="D37" s="819"/>
      <c r="E37" s="265"/>
      <c r="F37" s="271" t="s">
        <v>207</v>
      </c>
      <c r="G37" s="269"/>
      <c r="H37" s="269"/>
      <c r="I37" s="264"/>
      <c r="J37" s="263" t="s">
        <v>206</v>
      </c>
      <c r="K37" s="262"/>
      <c r="L37" s="262"/>
      <c r="M37" s="270"/>
      <c r="N37" s="270"/>
    </row>
    <row r="38" spans="1:14" s="260" customFormat="1" x14ac:dyDescent="0.2">
      <c r="A38" s="262"/>
      <c r="B38" s="268"/>
      <c r="C38" s="267"/>
      <c r="D38" s="266"/>
      <c r="E38" s="265"/>
      <c r="F38" s="265"/>
      <c r="G38" s="265"/>
      <c r="H38" s="265"/>
      <c r="I38" s="262"/>
      <c r="J38" s="262"/>
      <c r="K38" s="262"/>
      <c r="L38" s="262"/>
      <c r="M38" s="270"/>
      <c r="N38" s="270"/>
    </row>
    <row r="39" spans="1:14" s="260" customFormat="1" x14ac:dyDescent="0.2">
      <c r="A39" s="262"/>
      <c r="B39" s="268"/>
      <c r="C39" s="267"/>
      <c r="D39" s="266"/>
      <c r="E39" s="265"/>
      <c r="F39" s="271" t="s">
        <v>279</v>
      </c>
      <c r="G39" s="269"/>
      <c r="H39" s="269"/>
      <c r="I39" s="264"/>
      <c r="J39" s="263" t="s">
        <v>278</v>
      </c>
      <c r="K39" s="262"/>
      <c r="L39" s="262"/>
      <c r="M39" s="270"/>
      <c r="N39" s="270"/>
    </row>
    <row r="40" spans="1:14" s="260" customFormat="1" x14ac:dyDescent="0.2">
      <c r="A40" s="262"/>
      <c r="B40" s="268"/>
      <c r="C40" s="267"/>
      <c r="D40" s="266"/>
      <c r="E40" s="265"/>
      <c r="F40" s="265"/>
      <c r="G40" s="265"/>
      <c r="H40" s="265"/>
      <c r="I40" s="262"/>
      <c r="J40" s="262"/>
      <c r="K40" s="262"/>
      <c r="L40" s="262"/>
      <c r="M40" s="270"/>
      <c r="N40" s="270"/>
    </row>
    <row r="41" spans="1:14" s="260" customFormat="1" x14ac:dyDescent="0.2">
      <c r="A41" s="262"/>
      <c r="B41" s="269"/>
      <c r="C41" s="270"/>
      <c r="D41" s="269"/>
      <c r="E41" s="265"/>
      <c r="F41" s="817" t="s">
        <v>203</v>
      </c>
      <c r="G41" s="818"/>
      <c r="H41" s="818"/>
      <c r="I41" s="264"/>
      <c r="J41" s="263" t="s">
        <v>202</v>
      </c>
      <c r="K41" s="262"/>
      <c r="L41" s="262"/>
      <c r="M41" s="270"/>
      <c r="N41" s="270"/>
    </row>
    <row r="42" spans="1:14" s="260" customFormat="1" ht="13.5" customHeight="1" x14ac:dyDescent="0.2">
      <c r="A42" s="257"/>
      <c r="B42" s="256"/>
      <c r="C42" s="251"/>
      <c r="D42" s="255"/>
      <c r="E42" s="251"/>
      <c r="F42" s="251"/>
      <c r="G42" s="251"/>
      <c r="H42" s="254"/>
      <c r="I42" s="253"/>
      <c r="J42" s="252"/>
      <c r="K42" s="251"/>
      <c r="L42" s="251"/>
      <c r="M42" s="270"/>
      <c r="N42" s="270"/>
    </row>
    <row r="43" spans="1:14" s="260" customFormat="1" x14ac:dyDescent="0.2">
      <c r="A43" s="257"/>
      <c r="B43" s="256"/>
      <c r="C43" s="251"/>
      <c r="D43" s="255"/>
      <c r="E43" s="251"/>
      <c r="F43" s="251"/>
      <c r="G43" s="251"/>
      <c r="H43" s="254"/>
      <c r="I43" s="253"/>
      <c r="J43" s="252"/>
      <c r="K43" s="251"/>
      <c r="L43" s="251"/>
      <c r="M43" s="270"/>
      <c r="N43" s="270"/>
    </row>
    <row r="44" spans="1:14" s="260" customFormat="1" ht="15" x14ac:dyDescent="0.25">
      <c r="A44" s="257"/>
      <c r="B44" s="256"/>
      <c r="C44" s="251"/>
      <c r="D44" s="255"/>
      <c r="E44" s="251"/>
      <c r="F44" s="251"/>
      <c r="G44" s="251"/>
      <c r="H44" s="254"/>
      <c r="I44" s="253"/>
      <c r="J44" s="252"/>
      <c r="K44" s="251"/>
      <c r="L44" s="251"/>
      <c r="M44" s="462"/>
      <c r="N44" s="270"/>
    </row>
    <row r="45" spans="1:14" s="259" customFormat="1" ht="15" x14ac:dyDescent="0.25">
      <c r="A45" s="257"/>
      <c r="B45" s="256"/>
      <c r="C45" s="251"/>
      <c r="D45" s="255"/>
      <c r="E45" s="251"/>
      <c r="F45" s="251"/>
      <c r="G45" s="251"/>
      <c r="H45" s="254"/>
      <c r="I45" s="253"/>
      <c r="J45" s="252"/>
      <c r="K45" s="251"/>
      <c r="L45" s="251"/>
      <c r="M45" s="462"/>
      <c r="N45" s="462"/>
    </row>
    <row r="46" spans="1:14" s="259" customFormat="1" ht="15" x14ac:dyDescent="0.25">
      <c r="A46" s="257"/>
      <c r="B46" s="256"/>
      <c r="C46" s="251"/>
      <c r="D46" s="255"/>
      <c r="E46" s="251"/>
      <c r="F46" s="251"/>
      <c r="G46" s="251"/>
      <c r="H46" s="254"/>
      <c r="I46" s="253"/>
      <c r="J46" s="252"/>
      <c r="K46" s="251"/>
      <c r="L46" s="251"/>
      <c r="M46" s="462"/>
      <c r="N46" s="462"/>
    </row>
    <row r="47" spans="1:14" s="259" customFormat="1" ht="15" x14ac:dyDescent="0.25">
      <c r="A47" s="257"/>
      <c r="B47" s="256"/>
      <c r="C47" s="251"/>
      <c r="D47" s="255"/>
      <c r="E47" s="251"/>
      <c r="F47" s="251"/>
      <c r="G47" s="251"/>
      <c r="H47" s="254"/>
      <c r="I47" s="253"/>
      <c r="J47" s="252"/>
      <c r="K47" s="251"/>
      <c r="L47" s="251"/>
      <c r="M47" s="462"/>
      <c r="N47" s="462"/>
    </row>
    <row r="48" spans="1:14" s="259" customFormat="1" ht="15" x14ac:dyDescent="0.25">
      <c r="A48" s="257"/>
      <c r="B48" s="256"/>
      <c r="C48" s="251"/>
      <c r="D48" s="255"/>
      <c r="E48" s="251"/>
      <c r="F48" s="251"/>
      <c r="G48" s="251"/>
      <c r="H48" s="254"/>
      <c r="I48" s="253"/>
      <c r="J48" s="252"/>
      <c r="K48" s="251"/>
      <c r="L48" s="251"/>
      <c r="M48" s="462"/>
      <c r="N48" s="462"/>
    </row>
    <row r="49" spans="1:14" s="259" customFormat="1" ht="15" x14ac:dyDescent="0.25">
      <c r="A49" s="257"/>
      <c r="B49" s="256"/>
      <c r="C49" s="251"/>
      <c r="D49" s="255"/>
      <c r="E49" s="251"/>
      <c r="F49" s="251"/>
      <c r="G49" s="251"/>
      <c r="H49" s="254"/>
      <c r="I49" s="253"/>
      <c r="J49" s="252"/>
      <c r="K49" s="251"/>
      <c r="L49" s="251"/>
      <c r="M49" s="462"/>
      <c r="N49" s="462"/>
    </row>
    <row r="50" spans="1:14" s="259" customFormat="1" ht="15" x14ac:dyDescent="0.25">
      <c r="A50" s="257"/>
      <c r="B50" s="256"/>
      <c r="C50" s="251"/>
      <c r="D50" s="255"/>
      <c r="E50" s="251"/>
      <c r="F50" s="251"/>
      <c r="G50" s="251"/>
      <c r="H50" s="254"/>
      <c r="I50" s="253"/>
      <c r="J50" s="252"/>
      <c r="K50" s="251"/>
      <c r="L50" s="251"/>
      <c r="M50" s="462"/>
      <c r="N50" s="462"/>
    </row>
    <row r="51" spans="1:14" s="259" customFormat="1" ht="15" x14ac:dyDescent="0.25">
      <c r="A51" s="257"/>
      <c r="B51" s="256"/>
      <c r="C51" s="251"/>
      <c r="D51" s="255"/>
      <c r="E51" s="251"/>
      <c r="F51" s="251"/>
      <c r="G51" s="251"/>
      <c r="H51" s="254"/>
      <c r="I51" s="253"/>
      <c r="J51" s="252"/>
      <c r="K51" s="251"/>
      <c r="L51" s="251"/>
      <c r="M51" s="462"/>
      <c r="N51" s="462"/>
    </row>
    <row r="52" spans="1:14" s="259" customFormat="1" ht="15" x14ac:dyDescent="0.25">
      <c r="A52" s="257"/>
      <c r="B52" s="256"/>
      <c r="C52" s="251"/>
      <c r="D52" s="255"/>
      <c r="E52" s="251"/>
      <c r="F52" s="251"/>
      <c r="G52" s="251"/>
      <c r="H52" s="254"/>
      <c r="I52" s="253"/>
      <c r="J52" s="252"/>
      <c r="K52" s="251"/>
      <c r="L52" s="251"/>
      <c r="M52" s="462"/>
      <c r="N52" s="462"/>
    </row>
    <row r="53" spans="1:14" s="259" customFormat="1" ht="15" customHeight="1" x14ac:dyDescent="0.25">
      <c r="A53" s="257"/>
      <c r="B53" s="256"/>
      <c r="C53" s="251"/>
      <c r="D53" s="255"/>
      <c r="E53" s="251"/>
      <c r="F53" s="251"/>
      <c r="G53" s="251"/>
      <c r="H53" s="254"/>
      <c r="I53" s="253"/>
      <c r="J53" s="252"/>
      <c r="K53" s="251"/>
      <c r="L53" s="251"/>
      <c r="M53" s="462"/>
      <c r="N53" s="462"/>
    </row>
    <row r="54" spans="1:14" s="259" customFormat="1" ht="24.75" customHeight="1" x14ac:dyDescent="0.25">
      <c r="A54" s="257"/>
      <c r="B54" s="256"/>
      <c r="C54" s="251"/>
      <c r="D54" s="255"/>
      <c r="E54" s="251"/>
      <c r="F54" s="251"/>
      <c r="G54" s="251"/>
      <c r="H54" s="254"/>
      <c r="I54" s="253"/>
      <c r="J54" s="252"/>
      <c r="K54" s="251"/>
      <c r="L54" s="251"/>
      <c r="M54" s="462"/>
      <c r="N54" s="462"/>
    </row>
    <row r="55" spans="1:14" s="259" customFormat="1" ht="15" customHeight="1" x14ac:dyDescent="0.25">
      <c r="A55" s="257"/>
      <c r="B55" s="256"/>
      <c r="C55" s="251"/>
      <c r="D55" s="255"/>
      <c r="E55" s="251"/>
      <c r="F55" s="251"/>
      <c r="G55" s="251"/>
      <c r="H55" s="254"/>
      <c r="I55" s="253"/>
      <c r="J55" s="252"/>
      <c r="K55" s="251"/>
      <c r="L55" s="251"/>
      <c r="M55" s="462"/>
      <c r="N55" s="462"/>
    </row>
    <row r="56" spans="1:14" s="259" customFormat="1" ht="15" customHeight="1" x14ac:dyDescent="0.25">
      <c r="A56" s="257"/>
      <c r="B56" s="256"/>
      <c r="C56" s="251"/>
      <c r="D56" s="255"/>
      <c r="E56" s="251"/>
      <c r="F56" s="251"/>
      <c r="G56" s="251"/>
      <c r="H56" s="254"/>
      <c r="I56" s="253"/>
      <c r="J56" s="252"/>
      <c r="K56" s="251"/>
      <c r="L56" s="251"/>
      <c r="M56" s="462"/>
      <c r="N56" s="462"/>
    </row>
    <row r="57" spans="1:14" s="259" customFormat="1" ht="15" x14ac:dyDescent="0.25">
      <c r="A57" s="257"/>
      <c r="B57" s="256"/>
      <c r="C57" s="251"/>
      <c r="D57" s="255"/>
      <c r="E57" s="251"/>
      <c r="F57" s="251"/>
      <c r="G57" s="251"/>
      <c r="H57" s="254"/>
      <c r="I57" s="253"/>
      <c r="J57" s="252"/>
      <c r="K57" s="251"/>
      <c r="L57" s="251"/>
      <c r="M57" s="462"/>
      <c r="N57" s="462"/>
    </row>
    <row r="58" spans="1:14" s="259" customFormat="1" ht="15" x14ac:dyDescent="0.25">
      <c r="A58" s="257"/>
      <c r="B58" s="256"/>
      <c r="C58" s="251"/>
      <c r="D58" s="255"/>
      <c r="E58" s="251"/>
      <c r="F58" s="251"/>
      <c r="G58" s="251"/>
      <c r="H58" s="254"/>
      <c r="I58" s="253"/>
      <c r="J58" s="252"/>
      <c r="K58" s="251"/>
      <c r="L58" s="251"/>
      <c r="M58" s="270"/>
      <c r="N58" s="462"/>
    </row>
    <row r="59" spans="1:14" s="260" customFormat="1" ht="15" x14ac:dyDescent="0.25">
      <c r="A59" s="257"/>
      <c r="B59" s="256"/>
      <c r="C59" s="251"/>
      <c r="D59" s="255"/>
      <c r="E59" s="251"/>
      <c r="F59" s="251"/>
      <c r="G59" s="251"/>
      <c r="H59" s="254"/>
      <c r="I59" s="253"/>
      <c r="J59" s="252"/>
      <c r="K59" s="251"/>
      <c r="L59" s="251"/>
      <c r="M59" s="463"/>
      <c r="N59" s="270"/>
    </row>
    <row r="60" spans="1:14" s="261" customFormat="1" ht="15" x14ac:dyDescent="0.25">
      <c r="A60" s="257"/>
      <c r="B60" s="256"/>
      <c r="C60" s="251"/>
      <c r="D60" s="255"/>
      <c r="E60" s="251"/>
      <c r="F60" s="251"/>
      <c r="G60" s="251"/>
      <c r="H60" s="254"/>
      <c r="I60" s="253"/>
      <c r="J60" s="252"/>
      <c r="K60" s="251"/>
      <c r="L60" s="251"/>
      <c r="M60" s="463"/>
      <c r="N60" s="463"/>
    </row>
    <row r="61" spans="1:14" s="261" customFormat="1" ht="15" x14ac:dyDescent="0.25">
      <c r="A61" s="257"/>
      <c r="B61" s="256"/>
      <c r="C61" s="251"/>
      <c r="D61" s="255"/>
      <c r="E61" s="251"/>
      <c r="F61" s="251"/>
      <c r="G61" s="251"/>
      <c r="H61" s="254"/>
      <c r="I61" s="253"/>
      <c r="J61" s="252"/>
      <c r="K61" s="251"/>
      <c r="L61" s="251"/>
      <c r="M61" s="462"/>
      <c r="N61" s="463"/>
    </row>
    <row r="62" spans="1:14" s="259" customFormat="1" ht="15" customHeight="1" x14ac:dyDescent="0.25">
      <c r="A62" s="257"/>
      <c r="B62" s="256"/>
      <c r="C62" s="251"/>
      <c r="D62" s="255"/>
      <c r="E62" s="251"/>
      <c r="F62" s="251"/>
      <c r="G62" s="251"/>
      <c r="H62" s="254"/>
      <c r="I62" s="253"/>
      <c r="J62" s="252"/>
      <c r="K62" s="251"/>
      <c r="L62" s="251"/>
      <c r="M62" s="462"/>
      <c r="N62" s="462"/>
    </row>
    <row r="63" spans="1:14" s="259" customFormat="1" ht="15" x14ac:dyDescent="0.25">
      <c r="A63" s="257"/>
      <c r="B63" s="256"/>
      <c r="C63" s="251"/>
      <c r="D63" s="255"/>
      <c r="E63" s="251"/>
      <c r="F63" s="251"/>
      <c r="G63" s="251"/>
      <c r="H63" s="254"/>
      <c r="I63" s="253"/>
      <c r="J63" s="252"/>
      <c r="K63" s="251"/>
      <c r="L63" s="251"/>
      <c r="M63" s="462"/>
      <c r="N63" s="462"/>
    </row>
    <row r="64" spans="1:14" s="259" customFormat="1" ht="26.25" customHeight="1" x14ac:dyDescent="0.25">
      <c r="A64" s="257"/>
      <c r="B64" s="256"/>
      <c r="C64" s="251"/>
      <c r="D64" s="255"/>
      <c r="E64" s="251"/>
      <c r="F64" s="251"/>
      <c r="G64" s="251"/>
      <c r="H64" s="254"/>
      <c r="I64" s="253"/>
      <c r="J64" s="252"/>
      <c r="K64" s="251"/>
      <c r="L64" s="251"/>
      <c r="M64" s="462"/>
      <c r="N64" s="462"/>
    </row>
    <row r="65" spans="1:14" s="259" customFormat="1" ht="25.5" customHeight="1" x14ac:dyDescent="0.25">
      <c r="A65" s="257"/>
      <c r="B65" s="256"/>
      <c r="C65" s="251"/>
      <c r="D65" s="255"/>
      <c r="E65" s="251"/>
      <c r="F65" s="251"/>
      <c r="G65" s="251"/>
      <c r="H65" s="254"/>
      <c r="I65" s="253"/>
      <c r="J65" s="252"/>
      <c r="K65" s="251"/>
      <c r="L65" s="251"/>
      <c r="M65" s="462"/>
      <c r="N65" s="462"/>
    </row>
    <row r="66" spans="1:14" s="259" customFormat="1" ht="15" x14ac:dyDescent="0.25">
      <c r="A66" s="257"/>
      <c r="B66" s="256"/>
      <c r="C66" s="251"/>
      <c r="D66" s="255"/>
      <c r="E66" s="251"/>
      <c r="F66" s="251"/>
      <c r="G66" s="251"/>
      <c r="H66" s="254"/>
      <c r="I66" s="253"/>
      <c r="J66" s="252"/>
      <c r="K66" s="251"/>
      <c r="L66" s="251"/>
      <c r="M66" s="462"/>
      <c r="N66" s="462"/>
    </row>
    <row r="67" spans="1:14" s="259" customFormat="1" ht="15" x14ac:dyDescent="0.25">
      <c r="A67" s="257"/>
      <c r="B67" s="256"/>
      <c r="C67" s="251"/>
      <c r="D67" s="255"/>
      <c r="E67" s="251"/>
      <c r="F67" s="251"/>
      <c r="G67" s="251"/>
      <c r="H67" s="254"/>
      <c r="I67" s="253"/>
      <c r="J67" s="252"/>
      <c r="K67" s="251"/>
      <c r="L67" s="251"/>
      <c r="M67" s="462"/>
      <c r="N67" s="462"/>
    </row>
    <row r="68" spans="1:14" s="259" customFormat="1" ht="15" x14ac:dyDescent="0.25">
      <c r="A68" s="257"/>
      <c r="B68" s="256"/>
      <c r="C68" s="251"/>
      <c r="D68" s="255"/>
      <c r="E68" s="251"/>
      <c r="F68" s="251"/>
      <c r="G68" s="251"/>
      <c r="H68" s="254"/>
      <c r="I68" s="253"/>
      <c r="J68" s="252"/>
      <c r="K68" s="251"/>
      <c r="L68" s="251"/>
      <c r="M68" s="462"/>
      <c r="N68" s="462"/>
    </row>
    <row r="69" spans="1:14" s="259" customFormat="1" ht="15" customHeight="1" x14ac:dyDescent="0.25">
      <c r="A69" s="257"/>
      <c r="B69" s="256"/>
      <c r="C69" s="251"/>
      <c r="D69" s="255"/>
      <c r="E69" s="251"/>
      <c r="F69" s="251"/>
      <c r="G69" s="251"/>
      <c r="H69" s="254"/>
      <c r="I69" s="253"/>
      <c r="J69" s="252"/>
      <c r="K69" s="251"/>
      <c r="L69" s="251"/>
      <c r="M69" s="462"/>
      <c r="N69" s="462"/>
    </row>
    <row r="70" spans="1:14" s="259" customFormat="1" ht="28.5" customHeight="1" x14ac:dyDescent="0.25">
      <c r="A70" s="257"/>
      <c r="B70" s="256"/>
      <c r="C70" s="251"/>
      <c r="D70" s="255"/>
      <c r="E70" s="251"/>
      <c r="F70" s="251"/>
      <c r="G70" s="251"/>
      <c r="H70" s="254"/>
      <c r="I70" s="253"/>
      <c r="J70" s="252"/>
      <c r="K70" s="251"/>
      <c r="L70" s="251"/>
      <c r="M70" s="462"/>
      <c r="N70" s="462"/>
    </row>
    <row r="71" spans="1:14" s="259" customFormat="1" ht="25.5" customHeight="1" x14ac:dyDescent="0.25">
      <c r="A71" s="257"/>
      <c r="B71" s="256"/>
      <c r="C71" s="251"/>
      <c r="D71" s="255"/>
      <c r="E71" s="251"/>
      <c r="F71" s="251"/>
      <c r="G71" s="251"/>
      <c r="H71" s="254"/>
      <c r="I71" s="253"/>
      <c r="J71" s="252"/>
      <c r="K71" s="251"/>
      <c r="L71" s="251"/>
      <c r="M71" s="462"/>
      <c r="N71" s="462"/>
    </row>
    <row r="72" spans="1:14" s="259" customFormat="1" ht="15" x14ac:dyDescent="0.25">
      <c r="A72" s="257"/>
      <c r="B72" s="256"/>
      <c r="C72" s="251"/>
      <c r="D72" s="255"/>
      <c r="E72" s="251"/>
      <c r="F72" s="251"/>
      <c r="G72" s="251"/>
      <c r="H72" s="254"/>
      <c r="I72" s="253"/>
      <c r="J72" s="252"/>
      <c r="K72" s="251"/>
      <c r="L72" s="251"/>
      <c r="M72" s="462"/>
      <c r="N72" s="462"/>
    </row>
    <row r="73" spans="1:14" s="259" customFormat="1" ht="15" x14ac:dyDescent="0.25">
      <c r="A73" s="257"/>
      <c r="B73" s="256"/>
      <c r="C73" s="251"/>
      <c r="D73" s="255"/>
      <c r="E73" s="251"/>
      <c r="F73" s="251"/>
      <c r="G73" s="251"/>
      <c r="H73" s="254"/>
      <c r="I73" s="253"/>
      <c r="J73" s="252"/>
      <c r="K73" s="251"/>
      <c r="L73" s="251"/>
      <c r="M73" s="462"/>
      <c r="N73" s="462"/>
    </row>
    <row r="74" spans="1:14" s="259" customFormat="1" ht="15" x14ac:dyDescent="0.25">
      <c r="A74" s="257"/>
      <c r="B74" s="256"/>
      <c r="C74" s="251"/>
      <c r="D74" s="255"/>
      <c r="E74" s="251"/>
      <c r="F74" s="251"/>
      <c r="G74" s="251"/>
      <c r="H74" s="254"/>
      <c r="I74" s="253"/>
      <c r="J74" s="252"/>
      <c r="K74" s="251"/>
      <c r="L74" s="251"/>
      <c r="M74" s="462"/>
      <c r="N74" s="462"/>
    </row>
    <row r="75" spans="1:14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  <c r="M75" s="462"/>
      <c r="N75" s="462"/>
    </row>
    <row r="76" spans="1:14" s="259" customFormat="1" ht="15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  <c r="M76" s="462"/>
      <c r="N76" s="462"/>
    </row>
    <row r="77" spans="1:14" s="259" customFormat="1" ht="15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  <c r="M77" s="462"/>
      <c r="N77" s="462"/>
    </row>
    <row r="78" spans="1:14" s="259" customFormat="1" ht="15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  <c r="M78" s="462"/>
      <c r="N78" s="462"/>
    </row>
    <row r="79" spans="1:14" s="259" customFormat="1" ht="15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  <c r="M79" s="462"/>
      <c r="N79" s="462"/>
    </row>
    <row r="80" spans="1:14" s="259" customFormat="1" ht="15" customHeight="1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  <c r="M80" s="270"/>
      <c r="N80" s="462"/>
    </row>
    <row r="81" spans="1:14" s="260" customFormat="1" ht="15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  <c r="M81" s="463"/>
      <c r="N81" s="270"/>
    </row>
    <row r="82" spans="1:14" s="261" customFormat="1" ht="15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  <c r="M82" s="463"/>
      <c r="N82" s="463"/>
    </row>
    <row r="83" spans="1:14" s="261" customFormat="1" ht="15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  <c r="M83" s="462"/>
      <c r="N83" s="463"/>
    </row>
    <row r="84" spans="1:14" s="259" customFormat="1" ht="25.5" customHeight="1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  <c r="M84" s="462"/>
      <c r="N84" s="462"/>
    </row>
    <row r="85" spans="1:14" s="259" customFormat="1" ht="15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  <c r="M85" s="462"/>
      <c r="N85" s="462"/>
    </row>
    <row r="86" spans="1:14" s="259" customFormat="1" ht="15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  <c r="M86" s="462"/>
      <c r="N86" s="462"/>
    </row>
    <row r="87" spans="1:14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  <c r="M87" s="462"/>
      <c r="N87" s="462"/>
    </row>
    <row r="88" spans="1:14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  <c r="M88" s="462"/>
      <c r="N88" s="462"/>
    </row>
    <row r="89" spans="1:14" s="259" customFormat="1" ht="15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  <c r="M89" s="462"/>
      <c r="N89" s="462"/>
    </row>
    <row r="90" spans="1:14" s="259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  <c r="M90" s="462"/>
      <c r="N90" s="462"/>
    </row>
    <row r="91" spans="1:14" s="259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  <c r="M91" s="462"/>
      <c r="N91" s="462"/>
    </row>
    <row r="92" spans="1:14" s="259" customFormat="1" ht="15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462"/>
      <c r="N92" s="462"/>
    </row>
    <row r="93" spans="1:14" s="259" customFormat="1" ht="15" customHeight="1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462"/>
      <c r="N93" s="462"/>
    </row>
    <row r="94" spans="1:14" s="259" customFormat="1" ht="15" customHeight="1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  <c r="M94" s="462"/>
      <c r="N94" s="462"/>
    </row>
    <row r="95" spans="1:14" s="259" customFormat="1" ht="15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270"/>
      <c r="N95" s="462"/>
    </row>
    <row r="96" spans="1:14" s="260" customFormat="1" ht="15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  <c r="M96" s="462"/>
      <c r="N96" s="270"/>
    </row>
    <row r="97" spans="1:14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  <c r="M97" s="462"/>
      <c r="N97" s="462"/>
    </row>
    <row r="98" spans="1:14" s="259" customFormat="1" ht="15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  <c r="M98" s="462"/>
      <c r="N98" s="462"/>
    </row>
    <row r="99" spans="1:14" s="259" customFormat="1" ht="15" customHeight="1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  <c r="M99" s="462"/>
      <c r="N99" s="462"/>
    </row>
    <row r="100" spans="1:14" s="259" customFormat="1" ht="15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  <c r="M100" s="462"/>
      <c r="N100" s="462"/>
    </row>
    <row r="101" spans="1:14" s="259" customFormat="1" ht="25.5" customHeight="1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  <c r="M101" s="462"/>
      <c r="N101" s="462"/>
    </row>
    <row r="102" spans="1:14" s="259" customFormat="1" ht="15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  <c r="M102" s="462"/>
      <c r="N102" s="462"/>
    </row>
    <row r="103" spans="1:14" s="259" customFormat="1" ht="15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  <c r="M103" s="462"/>
      <c r="N103" s="462"/>
    </row>
    <row r="104" spans="1:14" s="259" customFormat="1" ht="15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  <c r="M104" s="462"/>
      <c r="N104" s="462"/>
    </row>
    <row r="105" spans="1:14" s="259" customFormat="1" ht="41.25" customHeight="1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  <c r="M105" s="462"/>
      <c r="N105" s="462"/>
    </row>
    <row r="106" spans="1:14" s="259" customFormat="1" ht="15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  <c r="M106" s="462"/>
      <c r="N106" s="462"/>
    </row>
    <row r="107" spans="1:14" s="259" customFormat="1" ht="15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462"/>
      <c r="N107" s="462"/>
    </row>
    <row r="108" spans="1:14" s="259" customFormat="1" ht="15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462"/>
      <c r="N108" s="462"/>
    </row>
    <row r="109" spans="1:14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  <c r="M109" s="462"/>
      <c r="N109" s="462"/>
    </row>
    <row r="110" spans="1:14" s="259" customFormat="1" ht="15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  <c r="M110" s="462"/>
      <c r="N110" s="462"/>
    </row>
    <row r="111" spans="1:14" s="259" customFormat="1" ht="15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  <c r="M111" s="462"/>
      <c r="N111" s="462"/>
    </row>
    <row r="112" spans="1:14" s="259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  <c r="M112" s="462"/>
      <c r="N112" s="462"/>
    </row>
    <row r="113" spans="1:14" s="259" customFormat="1" ht="15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  <c r="M113" s="462"/>
      <c r="N113" s="462"/>
    </row>
    <row r="114" spans="1:14" s="259" customFormat="1" ht="37.5" customHeight="1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  <c r="M114" s="462"/>
      <c r="N114" s="462"/>
    </row>
    <row r="115" spans="1:14" s="259" customFormat="1" ht="24.75" customHeight="1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  <c r="M115" s="462"/>
      <c r="N115" s="462"/>
    </row>
    <row r="116" spans="1:14" s="259" customFormat="1" ht="15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  <c r="M116" s="462"/>
      <c r="N116" s="462"/>
    </row>
    <row r="117" spans="1:14" s="259" customFormat="1" ht="15" x14ac:dyDescent="0.25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  <c r="M117" s="461"/>
      <c r="N117" s="462"/>
    </row>
    <row r="118" spans="1:14" s="258" customFormat="1" ht="15" x14ac:dyDescent="0.2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  <c r="M118" s="461"/>
      <c r="N118" s="461"/>
    </row>
    <row r="119" spans="1:14" s="258" customFormat="1" ht="20.25" customHeight="1" x14ac:dyDescent="0.2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  <c r="M119" s="461"/>
      <c r="N119" s="461"/>
    </row>
    <row r="120" spans="1:14" s="258" customFormat="1" ht="30.75" customHeight="1" x14ac:dyDescent="0.2">
      <c r="A120" s="257"/>
      <c r="B120" s="256"/>
      <c r="C120" s="251"/>
      <c r="D120" s="255"/>
      <c r="E120" s="251"/>
      <c r="F120" s="251"/>
      <c r="G120" s="251"/>
      <c r="H120" s="254"/>
      <c r="I120" s="253"/>
      <c r="J120" s="252"/>
      <c r="K120" s="251"/>
      <c r="L120" s="251"/>
      <c r="M120" s="251"/>
      <c r="N120" s="461"/>
    </row>
  </sheetData>
  <autoFilter ref="A17:M33"/>
  <mergeCells count="30">
    <mergeCell ref="B12:B16"/>
    <mergeCell ref="C12:D12"/>
    <mergeCell ref="E12:H12"/>
    <mergeCell ref="I12:L12"/>
    <mergeCell ref="C13:C16"/>
    <mergeCell ref="K13:K16"/>
    <mergeCell ref="L13:L16"/>
    <mergeCell ref="J13:J16"/>
    <mergeCell ref="D13:D16"/>
    <mergeCell ref="H1:L1"/>
    <mergeCell ref="F41:H41"/>
    <mergeCell ref="H2:L2"/>
    <mergeCell ref="I4:L4"/>
    <mergeCell ref="I5:L5"/>
    <mergeCell ref="A7:L7"/>
    <mergeCell ref="A9:L9"/>
    <mergeCell ref="B11:D11"/>
    <mergeCell ref="E11:H11"/>
    <mergeCell ref="I11:L11"/>
    <mergeCell ref="E13:E16"/>
    <mergeCell ref="F13:F16"/>
    <mergeCell ref="I13:I16"/>
    <mergeCell ref="G13:G16"/>
    <mergeCell ref="H13:H16"/>
    <mergeCell ref="A12:A16"/>
    <mergeCell ref="C37:D37"/>
    <mergeCell ref="B35:D36"/>
    <mergeCell ref="B33:C33"/>
    <mergeCell ref="F33:H33"/>
    <mergeCell ref="B31:L31"/>
  </mergeCells>
  <printOptions horizontalCentered="1"/>
  <pageMargins left="0.19685039370078741" right="0.19685039370078741" top="0.39370078740157483" bottom="0.39370078740157483" header="0" footer="0"/>
  <pageSetup paperSize="256" scale="98" fitToHeight="7" orientation="landscape" r:id="rId1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N122"/>
  <sheetViews>
    <sheetView view="pageBreakPreview" topLeftCell="A28" zoomScaleNormal="100" zoomScaleSheetLayoutView="100" workbookViewId="0">
      <selection activeCell="B37" sqref="B37:D39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6.42578125" style="251" bestFit="1" customWidth="1"/>
    <col min="8" max="8" width="10.28515625" style="254" customWidth="1"/>
    <col min="9" max="9" width="27.140625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1" hidden="1" customWidth="1"/>
    <col min="14" max="14" width="9.140625" style="251"/>
    <col min="15" max="16384" width="9.140625" style="250"/>
  </cols>
  <sheetData>
    <row r="1" spans="1:14" s="314" customFormat="1" ht="12.75" customHeight="1" x14ac:dyDescent="0.2">
      <c r="A1" s="484"/>
      <c r="B1" s="484"/>
      <c r="C1" s="383"/>
      <c r="D1" s="383"/>
      <c r="E1" s="383"/>
      <c r="F1" s="383"/>
      <c r="G1" s="383"/>
      <c r="H1" s="915" t="s">
        <v>3</v>
      </c>
      <c r="I1" s="915"/>
      <c r="J1" s="915"/>
      <c r="K1" s="915"/>
      <c r="L1" s="915"/>
      <c r="M1" s="383"/>
      <c r="N1" s="383"/>
    </row>
    <row r="2" spans="1:14" s="314" customFormat="1" ht="17.25" customHeight="1" x14ac:dyDescent="0.2">
      <c r="A2" s="484"/>
      <c r="B2" s="484"/>
      <c r="C2" s="383"/>
      <c r="D2" s="383"/>
      <c r="E2" s="383"/>
      <c r="F2" s="383"/>
      <c r="G2" s="383"/>
      <c r="H2" s="916" t="s">
        <v>300</v>
      </c>
      <c r="I2" s="917"/>
      <c r="J2" s="917"/>
      <c r="K2" s="917"/>
      <c r="L2" s="917"/>
      <c r="M2" s="383"/>
      <c r="N2" s="383"/>
    </row>
    <row r="3" spans="1:14" s="314" customFormat="1" ht="17.25" customHeight="1" x14ac:dyDescent="0.2">
      <c r="A3" s="484"/>
      <c r="B3" s="484"/>
      <c r="C3" s="383"/>
      <c r="D3" s="383"/>
      <c r="E3" s="383"/>
      <c r="F3" s="383"/>
      <c r="G3" s="383"/>
      <c r="H3" s="488"/>
      <c r="I3" s="487" t="s">
        <v>299</v>
      </c>
      <c r="K3" s="486"/>
      <c r="L3" s="485"/>
      <c r="M3" s="383"/>
      <c r="N3" s="383"/>
    </row>
    <row r="4" spans="1:14" s="314" customFormat="1" ht="14.25" x14ac:dyDescent="0.2">
      <c r="A4" s="484"/>
      <c r="B4" s="484"/>
      <c r="C4" s="386"/>
      <c r="D4" s="383"/>
      <c r="E4" s="386"/>
      <c r="F4" s="386"/>
      <c r="G4" s="386"/>
      <c r="H4" s="383"/>
      <c r="I4" s="918" t="s">
        <v>245</v>
      </c>
      <c r="J4" s="918"/>
      <c r="K4" s="918"/>
      <c r="L4" s="918"/>
      <c r="M4" s="383"/>
      <c r="N4" s="383"/>
    </row>
    <row r="5" spans="1:14" s="314" customFormat="1" ht="14.25" x14ac:dyDescent="0.2">
      <c r="A5" s="484"/>
      <c r="B5" s="484"/>
      <c r="C5" s="383"/>
      <c r="D5" s="383"/>
      <c r="E5" s="383"/>
      <c r="F5" s="383"/>
      <c r="G5" s="383"/>
      <c r="H5" s="383"/>
      <c r="I5" s="918" t="s">
        <v>244</v>
      </c>
      <c r="J5" s="918"/>
      <c r="K5" s="918"/>
      <c r="L5" s="918"/>
      <c r="M5" s="383"/>
      <c r="N5" s="383"/>
    </row>
    <row r="6" spans="1:14" s="259" customFormat="1" ht="10.5" customHeight="1" x14ac:dyDescent="0.25">
      <c r="A6" s="483"/>
      <c r="B6" s="482"/>
      <c r="C6" s="476"/>
      <c r="D6" s="481"/>
      <c r="E6" s="476"/>
      <c r="F6" s="476"/>
      <c r="G6" s="476"/>
      <c r="H6" s="480"/>
      <c r="I6" s="479"/>
      <c r="J6" s="478"/>
      <c r="K6" s="477"/>
      <c r="L6" s="476"/>
      <c r="M6" s="462"/>
      <c r="N6" s="462"/>
    </row>
    <row r="7" spans="1:14" s="314" customFormat="1" ht="13.5" customHeight="1" x14ac:dyDescent="0.2">
      <c r="A7" s="919" t="s">
        <v>315</v>
      </c>
      <c r="B7" s="920"/>
      <c r="C7" s="920"/>
      <c r="D7" s="920"/>
      <c r="E7" s="920"/>
      <c r="F7" s="920"/>
      <c r="G7" s="920"/>
      <c r="H7" s="920"/>
      <c r="I7" s="920"/>
      <c r="J7" s="920"/>
      <c r="K7" s="920"/>
      <c r="L7" s="920"/>
      <c r="M7" s="383"/>
      <c r="N7" s="383"/>
    </row>
    <row r="8" spans="1:14" ht="9" hidden="1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4" ht="18" x14ac:dyDescent="0.25">
      <c r="A9" s="814" t="s">
        <v>314</v>
      </c>
      <c r="B9" s="815"/>
      <c r="C9" s="815"/>
      <c r="D9" s="815"/>
      <c r="E9" s="815"/>
      <c r="F9" s="815"/>
      <c r="G9" s="815"/>
      <c r="H9" s="815"/>
      <c r="I9" s="815"/>
      <c r="J9" s="815"/>
      <c r="K9" s="815"/>
      <c r="L9" s="815"/>
    </row>
    <row r="10" spans="1:14" ht="6.7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4" s="260" customFormat="1" x14ac:dyDescent="0.2">
      <c r="A11" s="269"/>
      <c r="B11" s="796" t="s">
        <v>313</v>
      </c>
      <c r="C11" s="796"/>
      <c r="D11" s="796"/>
      <c r="E11" s="797" t="s">
        <v>312</v>
      </c>
      <c r="F11" s="797"/>
      <c r="G11" s="797"/>
      <c r="H11" s="797"/>
      <c r="I11" s="797" t="s">
        <v>566</v>
      </c>
      <c r="J11" s="797"/>
      <c r="K11" s="797"/>
      <c r="L11" s="797"/>
      <c r="M11" s="475"/>
      <c r="N11" s="270"/>
    </row>
    <row r="12" spans="1:14" s="260" customFormat="1" ht="27" customHeight="1" x14ac:dyDescent="0.2">
      <c r="A12" s="798" t="s">
        <v>239</v>
      </c>
      <c r="B12" s="801" t="s">
        <v>238</v>
      </c>
      <c r="C12" s="804" t="s">
        <v>69</v>
      </c>
      <c r="D12" s="805"/>
      <c r="E12" s="806" t="s">
        <v>70</v>
      </c>
      <c r="F12" s="806"/>
      <c r="G12" s="806"/>
      <c r="H12" s="806"/>
      <c r="I12" s="807" t="s">
        <v>237</v>
      </c>
      <c r="J12" s="808"/>
      <c r="K12" s="808"/>
      <c r="L12" s="809"/>
      <c r="M12" s="263"/>
      <c r="N12" s="270"/>
    </row>
    <row r="13" spans="1:14" s="260" customFormat="1" x14ac:dyDescent="0.2">
      <c r="A13" s="799"/>
      <c r="B13" s="802"/>
      <c r="C13" s="798" t="s">
        <v>234</v>
      </c>
      <c r="D13" s="798" t="s">
        <v>72</v>
      </c>
      <c r="E13" s="798" t="s">
        <v>236</v>
      </c>
      <c r="F13" s="798" t="s">
        <v>234</v>
      </c>
      <c r="G13" s="798" t="s">
        <v>72</v>
      </c>
      <c r="H13" s="798" t="s">
        <v>235</v>
      </c>
      <c r="I13" s="801" t="s">
        <v>0</v>
      </c>
      <c r="J13" s="801" t="s">
        <v>234</v>
      </c>
      <c r="K13" s="798" t="s">
        <v>72</v>
      </c>
      <c r="L13" s="798" t="s">
        <v>233</v>
      </c>
      <c r="M13" s="270"/>
      <c r="N13" s="270"/>
    </row>
    <row r="14" spans="1:14" s="260" customFormat="1" x14ac:dyDescent="0.2">
      <c r="A14" s="799"/>
      <c r="B14" s="802"/>
      <c r="C14" s="799"/>
      <c r="D14" s="799"/>
      <c r="E14" s="799"/>
      <c r="F14" s="799"/>
      <c r="G14" s="799"/>
      <c r="H14" s="799"/>
      <c r="I14" s="802"/>
      <c r="J14" s="802"/>
      <c r="K14" s="799"/>
      <c r="L14" s="799"/>
      <c r="M14" s="270"/>
      <c r="N14" s="270"/>
    </row>
    <row r="15" spans="1:14" s="260" customFormat="1" x14ac:dyDescent="0.2">
      <c r="A15" s="799"/>
      <c r="B15" s="802"/>
      <c r="C15" s="799"/>
      <c r="D15" s="799"/>
      <c r="E15" s="799"/>
      <c r="F15" s="799"/>
      <c r="G15" s="799"/>
      <c r="H15" s="799"/>
      <c r="I15" s="802"/>
      <c r="J15" s="802"/>
      <c r="K15" s="799"/>
      <c r="L15" s="799"/>
      <c r="M15" s="270"/>
      <c r="N15" s="270"/>
    </row>
    <row r="16" spans="1:14" s="260" customFormat="1" x14ac:dyDescent="0.2">
      <c r="A16" s="800"/>
      <c r="B16" s="803"/>
      <c r="C16" s="800"/>
      <c r="D16" s="800"/>
      <c r="E16" s="800"/>
      <c r="F16" s="800"/>
      <c r="G16" s="800"/>
      <c r="H16" s="800"/>
      <c r="I16" s="803"/>
      <c r="J16" s="803"/>
      <c r="K16" s="800"/>
      <c r="L16" s="800"/>
      <c r="M16" s="270"/>
      <c r="N16" s="270"/>
    </row>
    <row r="17" spans="1:14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  <c r="M17" s="464"/>
      <c r="N17" s="464"/>
    </row>
    <row r="18" spans="1:14" s="295" customFormat="1" ht="29.25" customHeight="1" x14ac:dyDescent="0.2">
      <c r="A18" s="474">
        <v>1</v>
      </c>
      <c r="B18" s="281" t="s">
        <v>311</v>
      </c>
      <c r="C18" s="303" t="s">
        <v>4</v>
      </c>
      <c r="D18" s="303">
        <v>1.1000000000000001</v>
      </c>
      <c r="E18" s="303" t="s">
        <v>310</v>
      </c>
      <c r="F18" s="303" t="s">
        <v>4</v>
      </c>
      <c r="G18" s="303">
        <v>1.1000000000000001</v>
      </c>
      <c r="H18" s="303" t="s">
        <v>78</v>
      </c>
      <c r="I18" s="302"/>
      <c r="J18" s="302"/>
      <c r="K18" s="301"/>
      <c r="L18" s="301"/>
      <c r="M18" s="464"/>
      <c r="N18" s="464"/>
    </row>
    <row r="19" spans="1:14" s="290" customFormat="1" ht="38.25" x14ac:dyDescent="0.2">
      <c r="A19" s="297">
        <v>2</v>
      </c>
      <c r="B19" s="281" t="s">
        <v>309</v>
      </c>
      <c r="C19" s="280" t="s">
        <v>4</v>
      </c>
      <c r="D19" s="280">
        <v>1.56</v>
      </c>
      <c r="E19" s="281" t="s">
        <v>292</v>
      </c>
      <c r="F19" s="280" t="s">
        <v>4</v>
      </c>
      <c r="G19" s="279">
        <v>1.56</v>
      </c>
      <c r="H19" s="280" t="s">
        <v>78</v>
      </c>
      <c r="I19" s="281"/>
      <c r="J19" s="280"/>
      <c r="K19" s="279"/>
      <c r="L19" s="278"/>
    </row>
    <row r="20" spans="1:14" s="290" customFormat="1" ht="38.25" x14ac:dyDescent="0.2">
      <c r="A20" s="297">
        <v>3</v>
      </c>
      <c r="B20" s="472" t="s">
        <v>567</v>
      </c>
      <c r="C20" s="473" t="s">
        <v>12</v>
      </c>
      <c r="D20" s="280">
        <v>1</v>
      </c>
      <c r="E20" s="281" t="s">
        <v>290</v>
      </c>
      <c r="F20" s="280" t="s">
        <v>12</v>
      </c>
      <c r="G20" s="279">
        <v>1</v>
      </c>
      <c r="H20" s="280" t="s">
        <v>78</v>
      </c>
      <c r="I20" s="281"/>
      <c r="J20" s="280"/>
      <c r="K20" s="279"/>
      <c r="L20" s="278"/>
    </row>
    <row r="21" spans="1:14" s="290" customFormat="1" ht="63.75" x14ac:dyDescent="0.2">
      <c r="A21" s="570">
        <v>4</v>
      </c>
      <c r="B21" s="572" t="s">
        <v>289</v>
      </c>
      <c r="C21" s="471" t="s">
        <v>4</v>
      </c>
      <c r="D21" s="280">
        <v>1.72</v>
      </c>
      <c r="E21" s="281"/>
      <c r="F21" s="280"/>
      <c r="G21" s="279"/>
      <c r="H21" s="280"/>
      <c r="I21" s="281" t="s">
        <v>308</v>
      </c>
      <c r="J21" s="280" t="s">
        <v>77</v>
      </c>
      <c r="K21" s="291">
        <v>1</v>
      </c>
      <c r="L21" s="278" t="s">
        <v>91</v>
      </c>
    </row>
    <row r="22" spans="1:14" s="290" customFormat="1" ht="63.75" x14ac:dyDescent="0.2">
      <c r="A22" s="574"/>
      <c r="B22" s="575"/>
      <c r="C22" s="471"/>
      <c r="D22" s="280"/>
      <c r="E22" s="281"/>
      <c r="F22" s="280"/>
      <c r="G22" s="279"/>
      <c r="H22" s="280"/>
      <c r="I22" s="281" t="s">
        <v>11</v>
      </c>
      <c r="J22" s="280" t="s">
        <v>5</v>
      </c>
      <c r="K22" s="291">
        <v>5.1999999999999998E-3</v>
      </c>
      <c r="L22" s="278" t="s">
        <v>91</v>
      </c>
    </row>
    <row r="23" spans="1:14" s="290" customFormat="1" ht="51" x14ac:dyDescent="0.2">
      <c r="A23" s="574"/>
      <c r="B23" s="575"/>
      <c r="C23" s="471"/>
      <c r="D23" s="280"/>
      <c r="E23" s="281"/>
      <c r="F23" s="280"/>
      <c r="G23" s="279"/>
      <c r="H23" s="280"/>
      <c r="I23" s="281" t="s">
        <v>568</v>
      </c>
      <c r="J23" s="280" t="s">
        <v>77</v>
      </c>
      <c r="K23" s="291">
        <v>0.5</v>
      </c>
      <c r="L23" s="278" t="s">
        <v>91</v>
      </c>
    </row>
    <row r="24" spans="1:14" s="290" customFormat="1" ht="51" x14ac:dyDescent="0.2">
      <c r="A24" s="278">
        <v>5</v>
      </c>
      <c r="B24" s="281" t="s">
        <v>41</v>
      </c>
      <c r="C24" s="296" t="s">
        <v>201</v>
      </c>
      <c r="D24" s="280" t="s">
        <v>201</v>
      </c>
      <c r="E24" s="281"/>
      <c r="F24" s="280"/>
      <c r="G24" s="279"/>
      <c r="H24" s="280"/>
      <c r="I24" s="281" t="s">
        <v>433</v>
      </c>
      <c r="J24" s="280" t="s">
        <v>77</v>
      </c>
      <c r="K24" s="291">
        <v>1</v>
      </c>
      <c r="L24" s="278" t="s">
        <v>91</v>
      </c>
    </row>
    <row r="25" spans="1:14" s="410" customFormat="1" ht="51" x14ac:dyDescent="0.25">
      <c r="A25" s="470">
        <v>6</v>
      </c>
      <c r="B25" s="283" t="s">
        <v>307</v>
      </c>
      <c r="C25" s="285" t="s">
        <v>4</v>
      </c>
      <c r="D25" s="469">
        <v>0.94</v>
      </c>
      <c r="E25" s="283"/>
      <c r="F25" s="467"/>
      <c r="G25" s="364"/>
      <c r="H25" s="283"/>
      <c r="I25" s="283" t="s">
        <v>284</v>
      </c>
      <c r="J25" s="467" t="s">
        <v>8</v>
      </c>
      <c r="K25" s="364">
        <v>0.41399999999999998</v>
      </c>
      <c r="L25" s="283" t="s">
        <v>91</v>
      </c>
    </row>
    <row r="26" spans="1:14" s="410" customFormat="1" ht="63.75" x14ac:dyDescent="0.25">
      <c r="A26" s="491">
        <v>7</v>
      </c>
      <c r="B26" s="490" t="s">
        <v>569</v>
      </c>
      <c r="C26" s="285" t="s">
        <v>4</v>
      </c>
      <c r="D26" s="469">
        <v>1.1000000000000001</v>
      </c>
      <c r="E26" s="283"/>
      <c r="F26" s="467"/>
      <c r="G26" s="364"/>
      <c r="H26" s="468"/>
      <c r="I26" s="283" t="s">
        <v>560</v>
      </c>
      <c r="J26" s="467" t="s">
        <v>201</v>
      </c>
      <c r="K26" s="283" t="s">
        <v>282</v>
      </c>
      <c r="L26" s="593" t="s">
        <v>91</v>
      </c>
    </row>
    <row r="27" spans="1:14" s="410" customFormat="1" ht="76.5" x14ac:dyDescent="0.25">
      <c r="A27" s="924">
        <v>8</v>
      </c>
      <c r="B27" s="923" t="s">
        <v>306</v>
      </c>
      <c r="C27" s="285" t="s">
        <v>4</v>
      </c>
      <c r="D27" s="469">
        <v>2.04</v>
      </c>
      <c r="E27" s="283"/>
      <c r="F27" s="467"/>
      <c r="G27" s="364"/>
      <c r="H27" s="468"/>
      <c r="I27" s="283" t="s">
        <v>522</v>
      </c>
      <c r="J27" s="467" t="s">
        <v>5</v>
      </c>
      <c r="K27" s="364">
        <v>5.0000000000000001E-4</v>
      </c>
      <c r="L27" s="283" t="s">
        <v>91</v>
      </c>
    </row>
    <row r="28" spans="1:14" s="410" customFormat="1" ht="15.75" x14ac:dyDescent="0.25">
      <c r="A28" s="925"/>
      <c r="B28" s="837"/>
      <c r="C28" s="285"/>
      <c r="D28" s="469"/>
      <c r="E28" s="283"/>
      <c r="F28" s="467"/>
      <c r="G28" s="364"/>
      <c r="H28" s="468"/>
      <c r="I28" s="283" t="s">
        <v>570</v>
      </c>
      <c r="J28" s="467" t="s">
        <v>17</v>
      </c>
      <c r="K28" s="364">
        <v>1E-4</v>
      </c>
      <c r="L28" s="283" t="s">
        <v>91</v>
      </c>
    </row>
    <row r="29" spans="1:14" s="295" customFormat="1" ht="25.5" x14ac:dyDescent="0.2">
      <c r="A29" s="926">
        <v>9</v>
      </c>
      <c r="B29" s="927" t="s">
        <v>305</v>
      </c>
      <c r="C29" s="928" t="s">
        <v>141</v>
      </c>
      <c r="D29" s="921">
        <v>4.42</v>
      </c>
      <c r="E29" s="298"/>
      <c r="F29" s="282"/>
      <c r="G29" s="363"/>
      <c r="H29" s="282"/>
      <c r="I29" s="283" t="s">
        <v>304</v>
      </c>
      <c r="J29" s="285" t="s">
        <v>17</v>
      </c>
      <c r="K29" s="364">
        <v>3.5400000000000001E-2</v>
      </c>
      <c r="L29" s="361" t="s">
        <v>91</v>
      </c>
    </row>
    <row r="30" spans="1:14" s="295" customFormat="1" ht="25.5" x14ac:dyDescent="0.2">
      <c r="A30" s="926"/>
      <c r="B30" s="927"/>
      <c r="C30" s="928"/>
      <c r="D30" s="921"/>
      <c r="E30" s="298"/>
      <c r="F30" s="282"/>
      <c r="G30" s="363"/>
      <c r="H30" s="282"/>
      <c r="I30" s="585" t="s">
        <v>571</v>
      </c>
      <c r="J30" s="285" t="s">
        <v>141</v>
      </c>
      <c r="K30" s="362">
        <v>4.42</v>
      </c>
      <c r="L30" s="361" t="s">
        <v>91</v>
      </c>
    </row>
    <row r="31" spans="1:14" s="410" customFormat="1" ht="15.75" x14ac:dyDescent="0.25">
      <c r="A31" s="922" t="s">
        <v>303</v>
      </c>
      <c r="B31" s="868"/>
      <c r="C31" s="868"/>
      <c r="D31" s="868"/>
      <c r="E31" s="868"/>
      <c r="F31" s="868"/>
      <c r="G31" s="868"/>
      <c r="H31" s="868"/>
      <c r="I31" s="868"/>
      <c r="J31" s="868"/>
      <c r="K31" s="868"/>
      <c r="L31" s="869"/>
    </row>
    <row r="32" spans="1:14" s="290" customFormat="1" ht="51" x14ac:dyDescent="0.2">
      <c r="A32" s="278">
        <v>10</v>
      </c>
      <c r="B32" s="283" t="s">
        <v>57</v>
      </c>
      <c r="C32" s="285" t="s">
        <v>58</v>
      </c>
      <c r="D32" s="284">
        <v>0.84619999999999995</v>
      </c>
      <c r="E32" s="281"/>
      <c r="F32" s="280"/>
      <c r="G32" s="279"/>
      <c r="H32" s="280"/>
      <c r="I32" s="281"/>
      <c r="J32" s="280"/>
      <c r="K32" s="291"/>
      <c r="L32" s="278"/>
    </row>
    <row r="33" spans="1:14" s="295" customFormat="1" ht="13.5" customHeight="1" x14ac:dyDescent="0.2">
      <c r="A33" s="466"/>
      <c r="B33" s="913" t="s">
        <v>201</v>
      </c>
      <c r="C33" s="913"/>
      <c r="D33" s="913"/>
      <c r="E33" s="913"/>
      <c r="F33" s="913"/>
      <c r="G33" s="913"/>
      <c r="H33" s="913"/>
      <c r="I33" s="913"/>
      <c r="J33" s="913"/>
      <c r="K33" s="913"/>
      <c r="L33" s="914"/>
      <c r="M33" s="464"/>
      <c r="N33" s="464"/>
    </row>
    <row r="34" spans="1:14" s="295" customFormat="1" hidden="1" x14ac:dyDescent="0.2">
      <c r="A34" s="466"/>
      <c r="B34" s="465"/>
      <c r="C34" s="465"/>
      <c r="D34" s="465"/>
      <c r="E34" s="465"/>
      <c r="F34" s="465"/>
      <c r="G34" s="465"/>
      <c r="H34" s="465"/>
      <c r="I34" s="465"/>
      <c r="J34" s="465"/>
      <c r="K34" s="465"/>
      <c r="L34" s="465"/>
      <c r="M34" s="464"/>
      <c r="N34" s="464"/>
    </row>
    <row r="35" spans="1:14" s="295" customFormat="1" x14ac:dyDescent="0.2">
      <c r="A35" s="269"/>
      <c r="B35" s="822" t="s">
        <v>2</v>
      </c>
      <c r="C35" s="822"/>
      <c r="D35" s="269"/>
      <c r="E35" s="270"/>
      <c r="F35" s="817" t="s">
        <v>211</v>
      </c>
      <c r="G35" s="818"/>
      <c r="H35" s="818"/>
      <c r="I35" s="264"/>
      <c r="J35" s="263" t="s">
        <v>210</v>
      </c>
      <c r="K35" s="262"/>
      <c r="L35" s="262"/>
      <c r="M35" s="464"/>
      <c r="N35" s="464"/>
    </row>
    <row r="36" spans="1:14" s="260" customFormat="1" x14ac:dyDescent="0.2">
      <c r="A36" s="269"/>
      <c r="B36" s="277"/>
      <c r="C36" s="276"/>
      <c r="D36" s="275"/>
      <c r="E36" s="270"/>
      <c r="F36" s="270"/>
      <c r="G36" s="262"/>
      <c r="H36" s="274"/>
      <c r="I36" s="273"/>
      <c r="J36" s="273"/>
      <c r="K36" s="272"/>
      <c r="L36" s="262"/>
      <c r="M36" s="270"/>
      <c r="N36" s="270"/>
    </row>
    <row r="37" spans="1:14" s="260" customFormat="1" ht="12.75" customHeight="1" x14ac:dyDescent="0.2">
      <c r="A37" s="269"/>
      <c r="B37" s="820" t="s">
        <v>341</v>
      </c>
      <c r="C37" s="820"/>
      <c r="D37" s="820"/>
      <c r="E37" s="270"/>
      <c r="F37" s="271" t="s">
        <v>302</v>
      </c>
      <c r="G37" s="269"/>
      <c r="H37" s="269"/>
      <c r="I37" s="264"/>
      <c r="J37" s="263" t="s">
        <v>301</v>
      </c>
      <c r="K37" s="262"/>
      <c r="L37" s="262"/>
      <c r="M37" s="270"/>
      <c r="N37" s="270"/>
    </row>
    <row r="38" spans="1:14" s="260" customFormat="1" x14ac:dyDescent="0.2">
      <c r="A38" s="262"/>
      <c r="B38" s="821"/>
      <c r="C38" s="821"/>
      <c r="D38" s="821"/>
      <c r="E38" s="265"/>
      <c r="F38" s="265"/>
      <c r="G38" s="265"/>
      <c r="H38" s="265"/>
      <c r="I38" s="262"/>
      <c r="J38" s="262"/>
      <c r="K38" s="262"/>
      <c r="L38" s="262"/>
      <c r="M38" s="270"/>
      <c r="N38" s="270"/>
    </row>
    <row r="39" spans="1:14" s="260" customFormat="1" ht="12" customHeight="1" x14ac:dyDescent="0.2">
      <c r="A39" s="262"/>
      <c r="B39" s="569" t="s">
        <v>253</v>
      </c>
      <c r="C39" s="819" t="s">
        <v>252</v>
      </c>
      <c r="D39" s="819"/>
      <c r="E39" s="265"/>
      <c r="F39" s="271" t="s">
        <v>207</v>
      </c>
      <c r="G39" s="269"/>
      <c r="H39" s="269"/>
      <c r="I39" s="264"/>
      <c r="J39" s="263" t="s">
        <v>206</v>
      </c>
      <c r="K39" s="262"/>
      <c r="L39" s="262"/>
      <c r="M39" s="270"/>
      <c r="N39" s="270"/>
    </row>
    <row r="40" spans="1:14" s="260" customFormat="1" x14ac:dyDescent="0.2">
      <c r="A40" s="262"/>
      <c r="B40" s="268"/>
      <c r="C40" s="267"/>
      <c r="D40" s="266"/>
      <c r="E40" s="265"/>
      <c r="F40" s="265"/>
      <c r="G40" s="265"/>
      <c r="H40" s="265"/>
      <c r="I40" s="262"/>
      <c r="J40" s="262"/>
      <c r="K40" s="262"/>
      <c r="L40" s="262"/>
      <c r="M40" s="270"/>
      <c r="N40" s="270"/>
    </row>
    <row r="41" spans="1:14" s="260" customFormat="1" x14ac:dyDescent="0.2">
      <c r="A41" s="262"/>
      <c r="B41" s="268"/>
      <c r="C41" s="267"/>
      <c r="D41" s="266"/>
      <c r="E41" s="265"/>
      <c r="F41" s="271" t="s">
        <v>205</v>
      </c>
      <c r="G41" s="269"/>
      <c r="H41" s="269"/>
      <c r="I41" s="264"/>
      <c r="J41" s="263" t="s">
        <v>278</v>
      </c>
      <c r="K41" s="262"/>
      <c r="L41" s="262"/>
      <c r="M41" s="270"/>
      <c r="N41" s="270"/>
    </row>
    <row r="42" spans="1:14" s="260" customFormat="1" x14ac:dyDescent="0.2">
      <c r="A42" s="262"/>
      <c r="B42" s="268"/>
      <c r="C42" s="267"/>
      <c r="D42" s="266"/>
      <c r="E42" s="265"/>
      <c r="F42" s="265"/>
      <c r="G42" s="265"/>
      <c r="H42" s="265"/>
      <c r="I42" s="262"/>
      <c r="J42" s="262"/>
      <c r="K42" s="262"/>
      <c r="L42" s="262"/>
      <c r="M42" s="270"/>
      <c r="N42" s="270"/>
    </row>
    <row r="43" spans="1:14" s="260" customFormat="1" x14ac:dyDescent="0.2">
      <c r="A43" s="262"/>
      <c r="B43" s="269"/>
      <c r="C43" s="270"/>
      <c r="D43" s="269"/>
      <c r="E43" s="265"/>
      <c r="F43" s="817" t="s">
        <v>203</v>
      </c>
      <c r="G43" s="818"/>
      <c r="H43" s="818"/>
      <c r="I43" s="264"/>
      <c r="J43" s="263" t="s">
        <v>202</v>
      </c>
      <c r="K43" s="262"/>
      <c r="L43" s="262"/>
      <c r="M43" s="270"/>
      <c r="N43" s="270"/>
    </row>
    <row r="44" spans="1:14" s="260" customFormat="1" ht="13.5" customHeight="1" x14ac:dyDescent="0.2">
      <c r="A44" s="257"/>
      <c r="B44" s="256"/>
      <c r="C44" s="251"/>
      <c r="D44" s="255"/>
      <c r="E44" s="251"/>
      <c r="F44" s="251"/>
      <c r="G44" s="251"/>
      <c r="H44" s="254"/>
      <c r="I44" s="253"/>
      <c r="J44" s="252"/>
      <c r="K44" s="251"/>
      <c r="L44" s="251"/>
      <c r="M44" s="270"/>
      <c r="N44" s="270"/>
    </row>
    <row r="45" spans="1:14" s="260" customFormat="1" x14ac:dyDescent="0.2">
      <c r="A45" s="257"/>
      <c r="B45" s="256"/>
      <c r="C45" s="251"/>
      <c r="D45" s="255"/>
      <c r="E45" s="251"/>
      <c r="F45" s="251"/>
      <c r="G45" s="251"/>
      <c r="H45" s="254"/>
      <c r="I45" s="253"/>
      <c r="J45" s="252"/>
      <c r="K45" s="251"/>
      <c r="L45" s="251"/>
      <c r="M45" s="270"/>
      <c r="N45" s="270"/>
    </row>
    <row r="46" spans="1:14" s="260" customFormat="1" ht="15" x14ac:dyDescent="0.25">
      <c r="A46" s="257"/>
      <c r="B46" s="256"/>
      <c r="C46" s="251"/>
      <c r="D46" s="255"/>
      <c r="E46" s="251"/>
      <c r="F46" s="251"/>
      <c r="G46" s="251"/>
      <c r="H46" s="254"/>
      <c r="I46" s="253"/>
      <c r="J46" s="252"/>
      <c r="K46" s="251"/>
      <c r="L46" s="251"/>
      <c r="M46" s="462"/>
      <c r="N46" s="270"/>
    </row>
    <row r="47" spans="1:14" s="259" customFormat="1" ht="15" x14ac:dyDescent="0.25">
      <c r="A47" s="257"/>
      <c r="B47" s="256"/>
      <c r="C47" s="251"/>
      <c r="D47" s="255"/>
      <c r="E47" s="251"/>
      <c r="F47" s="251"/>
      <c r="G47" s="251"/>
      <c r="H47" s="254"/>
      <c r="I47" s="253"/>
      <c r="J47" s="252"/>
      <c r="K47" s="251"/>
      <c r="L47" s="251"/>
      <c r="M47" s="462"/>
      <c r="N47" s="462"/>
    </row>
    <row r="48" spans="1:14" s="259" customFormat="1" ht="15" x14ac:dyDescent="0.25">
      <c r="A48" s="257"/>
      <c r="B48" s="256"/>
      <c r="C48" s="251"/>
      <c r="D48" s="255"/>
      <c r="E48" s="251"/>
      <c r="F48" s="251"/>
      <c r="G48" s="251"/>
      <c r="H48" s="254"/>
      <c r="I48" s="253"/>
      <c r="J48" s="252"/>
      <c r="K48" s="251"/>
      <c r="L48" s="251"/>
      <c r="M48" s="462"/>
      <c r="N48" s="462"/>
    </row>
    <row r="49" spans="1:14" s="259" customFormat="1" ht="15" x14ac:dyDescent="0.25">
      <c r="A49" s="257"/>
      <c r="B49" s="256"/>
      <c r="C49" s="251"/>
      <c r="D49" s="255"/>
      <c r="E49" s="251"/>
      <c r="F49" s="251"/>
      <c r="G49" s="251"/>
      <c r="H49" s="254"/>
      <c r="I49" s="253"/>
      <c r="J49" s="252"/>
      <c r="K49" s="251"/>
      <c r="L49" s="251"/>
      <c r="M49" s="462"/>
      <c r="N49" s="462"/>
    </row>
    <row r="50" spans="1:14" s="259" customFormat="1" ht="15" x14ac:dyDescent="0.25">
      <c r="A50" s="257"/>
      <c r="B50" s="256"/>
      <c r="C50" s="251"/>
      <c r="D50" s="255"/>
      <c r="E50" s="251"/>
      <c r="F50" s="251"/>
      <c r="G50" s="251"/>
      <c r="H50" s="254"/>
      <c r="I50" s="253"/>
      <c r="J50" s="252"/>
      <c r="K50" s="251"/>
      <c r="L50" s="251"/>
      <c r="M50" s="462"/>
      <c r="N50" s="462"/>
    </row>
    <row r="51" spans="1:14" s="259" customFormat="1" ht="15" x14ac:dyDescent="0.25">
      <c r="A51" s="257"/>
      <c r="B51" s="256"/>
      <c r="C51" s="251"/>
      <c r="D51" s="255"/>
      <c r="E51" s="251"/>
      <c r="F51" s="251"/>
      <c r="G51" s="251"/>
      <c r="H51" s="254"/>
      <c r="I51" s="253"/>
      <c r="J51" s="252"/>
      <c r="K51" s="251"/>
      <c r="L51" s="251"/>
      <c r="M51" s="462"/>
      <c r="N51" s="462"/>
    </row>
    <row r="52" spans="1:14" s="259" customFormat="1" ht="15" x14ac:dyDescent="0.25">
      <c r="A52" s="257"/>
      <c r="B52" s="256"/>
      <c r="C52" s="251"/>
      <c r="D52" s="255"/>
      <c r="E52" s="251"/>
      <c r="F52" s="251"/>
      <c r="G52" s="251"/>
      <c r="H52" s="254"/>
      <c r="I52" s="253"/>
      <c r="J52" s="252"/>
      <c r="K52" s="251"/>
      <c r="L52" s="251"/>
      <c r="M52" s="462"/>
      <c r="N52" s="462"/>
    </row>
    <row r="53" spans="1:14" s="259" customFormat="1" ht="15" x14ac:dyDescent="0.25">
      <c r="A53" s="257"/>
      <c r="B53" s="256"/>
      <c r="C53" s="251"/>
      <c r="D53" s="255"/>
      <c r="E53" s="251"/>
      <c r="F53" s="251"/>
      <c r="G53" s="251"/>
      <c r="H53" s="254"/>
      <c r="I53" s="253"/>
      <c r="J53" s="252"/>
      <c r="K53" s="251"/>
      <c r="L53" s="251"/>
      <c r="M53" s="462"/>
      <c r="N53" s="462"/>
    </row>
    <row r="54" spans="1:14" s="259" customFormat="1" ht="15" x14ac:dyDescent="0.25">
      <c r="A54" s="257"/>
      <c r="B54" s="256"/>
      <c r="C54" s="251"/>
      <c r="D54" s="255"/>
      <c r="E54" s="251"/>
      <c r="F54" s="251"/>
      <c r="G54" s="251"/>
      <c r="H54" s="254"/>
      <c r="I54" s="253"/>
      <c r="J54" s="252"/>
      <c r="K54" s="251"/>
      <c r="L54" s="251"/>
      <c r="M54" s="462"/>
      <c r="N54" s="462"/>
    </row>
    <row r="55" spans="1:14" s="259" customFormat="1" ht="15" customHeight="1" x14ac:dyDescent="0.25">
      <c r="A55" s="257"/>
      <c r="B55" s="256"/>
      <c r="C55" s="251"/>
      <c r="D55" s="255"/>
      <c r="E55" s="251"/>
      <c r="F55" s="251"/>
      <c r="G55" s="251"/>
      <c r="H55" s="254"/>
      <c r="I55" s="253"/>
      <c r="J55" s="252"/>
      <c r="K55" s="251"/>
      <c r="L55" s="251"/>
      <c r="M55" s="462"/>
      <c r="N55" s="462"/>
    </row>
    <row r="56" spans="1:14" s="259" customFormat="1" ht="24.75" customHeight="1" x14ac:dyDescent="0.25">
      <c r="A56" s="257"/>
      <c r="B56" s="256"/>
      <c r="C56" s="251"/>
      <c r="D56" s="255"/>
      <c r="E56" s="251"/>
      <c r="F56" s="251"/>
      <c r="G56" s="251"/>
      <c r="H56" s="254"/>
      <c r="I56" s="253"/>
      <c r="J56" s="252"/>
      <c r="K56" s="251"/>
      <c r="L56" s="251"/>
      <c r="M56" s="462"/>
      <c r="N56" s="462"/>
    </row>
    <row r="57" spans="1:14" s="259" customFormat="1" ht="15" customHeight="1" x14ac:dyDescent="0.25">
      <c r="A57" s="257"/>
      <c r="B57" s="256"/>
      <c r="C57" s="251"/>
      <c r="D57" s="255"/>
      <c r="E57" s="251"/>
      <c r="F57" s="251"/>
      <c r="G57" s="251"/>
      <c r="H57" s="254"/>
      <c r="I57" s="253"/>
      <c r="J57" s="252"/>
      <c r="K57" s="251"/>
      <c r="L57" s="251"/>
      <c r="M57" s="462"/>
      <c r="N57" s="462"/>
    </row>
    <row r="58" spans="1:14" s="259" customFormat="1" ht="15" customHeight="1" x14ac:dyDescent="0.25">
      <c r="A58" s="257"/>
      <c r="B58" s="256"/>
      <c r="C58" s="251"/>
      <c r="D58" s="255"/>
      <c r="E58" s="251"/>
      <c r="F58" s="251"/>
      <c r="G58" s="251"/>
      <c r="H58" s="254"/>
      <c r="I58" s="253"/>
      <c r="J58" s="252"/>
      <c r="K58" s="251"/>
      <c r="L58" s="251"/>
      <c r="M58" s="462"/>
      <c r="N58" s="462"/>
    </row>
    <row r="59" spans="1:14" s="259" customFormat="1" ht="15" x14ac:dyDescent="0.25">
      <c r="A59" s="257"/>
      <c r="B59" s="256"/>
      <c r="C59" s="251"/>
      <c r="D59" s="255"/>
      <c r="E59" s="251"/>
      <c r="F59" s="251"/>
      <c r="G59" s="251"/>
      <c r="H59" s="254"/>
      <c r="I59" s="253"/>
      <c r="J59" s="252"/>
      <c r="K59" s="251"/>
      <c r="L59" s="251"/>
      <c r="M59" s="462"/>
      <c r="N59" s="462"/>
    </row>
    <row r="60" spans="1:14" s="259" customFormat="1" ht="15" x14ac:dyDescent="0.25">
      <c r="A60" s="257"/>
      <c r="B60" s="256"/>
      <c r="C60" s="251"/>
      <c r="D60" s="255"/>
      <c r="E60" s="251"/>
      <c r="F60" s="251"/>
      <c r="G60" s="251"/>
      <c r="H60" s="254"/>
      <c r="I60" s="253"/>
      <c r="J60" s="252"/>
      <c r="K60" s="251"/>
      <c r="L60" s="251"/>
      <c r="M60" s="270"/>
      <c r="N60" s="462"/>
    </row>
    <row r="61" spans="1:14" s="260" customFormat="1" ht="15" x14ac:dyDescent="0.25">
      <c r="A61" s="257"/>
      <c r="B61" s="256"/>
      <c r="C61" s="251"/>
      <c r="D61" s="255"/>
      <c r="E61" s="251"/>
      <c r="F61" s="251"/>
      <c r="G61" s="251"/>
      <c r="H61" s="254"/>
      <c r="I61" s="253"/>
      <c r="J61" s="252"/>
      <c r="K61" s="251"/>
      <c r="L61" s="251"/>
      <c r="M61" s="463"/>
      <c r="N61" s="270"/>
    </row>
    <row r="62" spans="1:14" s="261" customFormat="1" ht="15" x14ac:dyDescent="0.25">
      <c r="A62" s="257"/>
      <c r="B62" s="256"/>
      <c r="C62" s="251"/>
      <c r="D62" s="255"/>
      <c r="E62" s="251"/>
      <c r="F62" s="251"/>
      <c r="G62" s="251"/>
      <c r="H62" s="254"/>
      <c r="I62" s="253"/>
      <c r="J62" s="252"/>
      <c r="K62" s="251"/>
      <c r="L62" s="251"/>
      <c r="M62" s="463"/>
      <c r="N62" s="463"/>
    </row>
    <row r="63" spans="1:14" s="261" customFormat="1" ht="15" x14ac:dyDescent="0.25">
      <c r="A63" s="257"/>
      <c r="B63" s="256"/>
      <c r="C63" s="251"/>
      <c r="D63" s="255"/>
      <c r="E63" s="251"/>
      <c r="F63" s="251"/>
      <c r="G63" s="251"/>
      <c r="H63" s="254"/>
      <c r="I63" s="253"/>
      <c r="J63" s="252"/>
      <c r="K63" s="251"/>
      <c r="L63" s="251"/>
      <c r="M63" s="462"/>
      <c r="N63" s="463"/>
    </row>
    <row r="64" spans="1:14" s="259" customFormat="1" ht="15" customHeight="1" x14ac:dyDescent="0.25">
      <c r="A64" s="257"/>
      <c r="B64" s="256"/>
      <c r="C64" s="251"/>
      <c r="D64" s="255"/>
      <c r="E64" s="251"/>
      <c r="F64" s="251"/>
      <c r="G64" s="251"/>
      <c r="H64" s="254"/>
      <c r="I64" s="253"/>
      <c r="J64" s="252"/>
      <c r="K64" s="251"/>
      <c r="L64" s="251"/>
      <c r="M64" s="462"/>
      <c r="N64" s="462"/>
    </row>
    <row r="65" spans="1:14" s="259" customFormat="1" ht="15" x14ac:dyDescent="0.25">
      <c r="A65" s="257"/>
      <c r="B65" s="256"/>
      <c r="C65" s="251"/>
      <c r="D65" s="255"/>
      <c r="E65" s="251"/>
      <c r="F65" s="251"/>
      <c r="G65" s="251"/>
      <c r="H65" s="254"/>
      <c r="I65" s="253"/>
      <c r="J65" s="252"/>
      <c r="K65" s="251"/>
      <c r="L65" s="251"/>
      <c r="M65" s="462"/>
      <c r="N65" s="462"/>
    </row>
    <row r="66" spans="1:14" s="259" customFormat="1" ht="26.25" customHeight="1" x14ac:dyDescent="0.25">
      <c r="A66" s="257"/>
      <c r="B66" s="256"/>
      <c r="C66" s="251"/>
      <c r="D66" s="255"/>
      <c r="E66" s="251"/>
      <c r="F66" s="251"/>
      <c r="G66" s="251"/>
      <c r="H66" s="254"/>
      <c r="I66" s="253"/>
      <c r="J66" s="252"/>
      <c r="K66" s="251"/>
      <c r="L66" s="251"/>
      <c r="M66" s="462"/>
      <c r="N66" s="462"/>
    </row>
    <row r="67" spans="1:14" s="259" customFormat="1" ht="25.5" customHeight="1" x14ac:dyDescent="0.25">
      <c r="A67" s="257"/>
      <c r="B67" s="256"/>
      <c r="C67" s="251"/>
      <c r="D67" s="255"/>
      <c r="E67" s="251"/>
      <c r="F67" s="251"/>
      <c r="G67" s="251"/>
      <c r="H67" s="254"/>
      <c r="I67" s="253"/>
      <c r="J67" s="252"/>
      <c r="K67" s="251"/>
      <c r="L67" s="251"/>
      <c r="M67" s="462"/>
      <c r="N67" s="462"/>
    </row>
    <row r="68" spans="1:14" s="259" customFormat="1" ht="15" x14ac:dyDescent="0.25">
      <c r="A68" s="257"/>
      <c r="B68" s="256"/>
      <c r="C68" s="251"/>
      <c r="D68" s="255"/>
      <c r="E68" s="251"/>
      <c r="F68" s="251"/>
      <c r="G68" s="251"/>
      <c r="H68" s="254"/>
      <c r="I68" s="253"/>
      <c r="J68" s="252"/>
      <c r="K68" s="251"/>
      <c r="L68" s="251"/>
      <c r="M68" s="462"/>
      <c r="N68" s="462"/>
    </row>
    <row r="69" spans="1:14" s="259" customFormat="1" ht="15" x14ac:dyDescent="0.25">
      <c r="A69" s="257"/>
      <c r="B69" s="256"/>
      <c r="C69" s="251"/>
      <c r="D69" s="255"/>
      <c r="E69" s="251"/>
      <c r="F69" s="251"/>
      <c r="G69" s="251"/>
      <c r="H69" s="254"/>
      <c r="I69" s="253"/>
      <c r="J69" s="252"/>
      <c r="K69" s="251"/>
      <c r="L69" s="251"/>
      <c r="M69" s="462"/>
      <c r="N69" s="462"/>
    </row>
    <row r="70" spans="1:14" s="259" customFormat="1" ht="15" x14ac:dyDescent="0.25">
      <c r="A70" s="257"/>
      <c r="B70" s="256"/>
      <c r="C70" s="251"/>
      <c r="D70" s="255"/>
      <c r="E70" s="251"/>
      <c r="F70" s="251"/>
      <c r="G70" s="251"/>
      <c r="H70" s="254"/>
      <c r="I70" s="253"/>
      <c r="J70" s="252"/>
      <c r="K70" s="251"/>
      <c r="L70" s="251"/>
      <c r="M70" s="462"/>
      <c r="N70" s="462"/>
    </row>
    <row r="71" spans="1:14" s="259" customFormat="1" ht="15" customHeight="1" x14ac:dyDescent="0.25">
      <c r="A71" s="257"/>
      <c r="B71" s="256"/>
      <c r="C71" s="251"/>
      <c r="D71" s="255"/>
      <c r="E71" s="251"/>
      <c r="F71" s="251"/>
      <c r="G71" s="251"/>
      <c r="H71" s="254"/>
      <c r="I71" s="253"/>
      <c r="J71" s="252"/>
      <c r="K71" s="251"/>
      <c r="L71" s="251"/>
      <c r="M71" s="462"/>
      <c r="N71" s="462"/>
    </row>
    <row r="72" spans="1:14" s="259" customFormat="1" ht="28.5" customHeight="1" x14ac:dyDescent="0.25">
      <c r="A72" s="257"/>
      <c r="B72" s="256"/>
      <c r="C72" s="251"/>
      <c r="D72" s="255"/>
      <c r="E72" s="251"/>
      <c r="F72" s="251"/>
      <c r="G72" s="251"/>
      <c r="H72" s="254"/>
      <c r="I72" s="253"/>
      <c r="J72" s="252"/>
      <c r="K72" s="251"/>
      <c r="L72" s="251"/>
      <c r="M72" s="462"/>
      <c r="N72" s="462"/>
    </row>
    <row r="73" spans="1:14" s="259" customFormat="1" ht="25.5" customHeight="1" x14ac:dyDescent="0.25">
      <c r="A73" s="257"/>
      <c r="B73" s="256"/>
      <c r="C73" s="251"/>
      <c r="D73" s="255"/>
      <c r="E73" s="251"/>
      <c r="F73" s="251"/>
      <c r="G73" s="251"/>
      <c r="H73" s="254"/>
      <c r="I73" s="253"/>
      <c r="J73" s="252"/>
      <c r="K73" s="251"/>
      <c r="L73" s="251"/>
      <c r="M73" s="462"/>
      <c r="N73" s="462"/>
    </row>
    <row r="74" spans="1:14" s="259" customFormat="1" ht="15" x14ac:dyDescent="0.25">
      <c r="A74" s="257"/>
      <c r="B74" s="256"/>
      <c r="C74" s="251"/>
      <c r="D74" s="255"/>
      <c r="E74" s="251"/>
      <c r="F74" s="251"/>
      <c r="G74" s="251"/>
      <c r="H74" s="254"/>
      <c r="I74" s="253"/>
      <c r="J74" s="252"/>
      <c r="K74" s="251"/>
      <c r="L74" s="251"/>
      <c r="M74" s="462"/>
      <c r="N74" s="462"/>
    </row>
    <row r="75" spans="1:14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  <c r="M75" s="462"/>
      <c r="N75" s="462"/>
    </row>
    <row r="76" spans="1:14" s="259" customFormat="1" ht="15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  <c r="M76" s="462"/>
      <c r="N76" s="462"/>
    </row>
    <row r="77" spans="1:14" s="259" customFormat="1" ht="15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  <c r="M77" s="462"/>
      <c r="N77" s="462"/>
    </row>
    <row r="78" spans="1:14" s="259" customFormat="1" ht="15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  <c r="M78" s="462"/>
      <c r="N78" s="462"/>
    </row>
    <row r="79" spans="1:14" s="259" customFormat="1" ht="15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  <c r="M79" s="462"/>
      <c r="N79" s="462"/>
    </row>
    <row r="80" spans="1:14" s="259" customFormat="1" ht="15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  <c r="M80" s="462"/>
      <c r="N80" s="462"/>
    </row>
    <row r="81" spans="1:14" s="259" customFormat="1" ht="15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  <c r="M81" s="462"/>
      <c r="N81" s="462"/>
    </row>
    <row r="82" spans="1:14" s="259" customFormat="1" ht="15" customHeight="1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  <c r="M82" s="270"/>
      <c r="N82" s="462"/>
    </row>
    <row r="83" spans="1:14" s="260" customFormat="1" ht="15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  <c r="M83" s="463"/>
      <c r="N83" s="270"/>
    </row>
    <row r="84" spans="1:14" s="261" customFormat="1" ht="15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  <c r="M84" s="463"/>
      <c r="N84" s="463"/>
    </row>
    <row r="85" spans="1:14" s="261" customFormat="1" ht="15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  <c r="M85" s="462"/>
      <c r="N85" s="463"/>
    </row>
    <row r="86" spans="1:14" s="259" customFormat="1" ht="25.5" customHeight="1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  <c r="M86" s="462"/>
      <c r="N86" s="462"/>
    </row>
    <row r="87" spans="1:14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  <c r="M87" s="462"/>
      <c r="N87" s="462"/>
    </row>
    <row r="88" spans="1:14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  <c r="M88" s="462"/>
      <c r="N88" s="462"/>
    </row>
    <row r="89" spans="1:14" s="259" customFormat="1" ht="15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  <c r="M89" s="462"/>
      <c r="N89" s="462"/>
    </row>
    <row r="90" spans="1:14" s="259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  <c r="M90" s="462"/>
      <c r="N90" s="462"/>
    </row>
    <row r="91" spans="1:14" s="259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  <c r="M91" s="462"/>
      <c r="N91" s="462"/>
    </row>
    <row r="92" spans="1:14" s="259" customFormat="1" ht="15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462"/>
      <c r="N92" s="462"/>
    </row>
    <row r="93" spans="1:14" s="259" customFormat="1" ht="15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462"/>
      <c r="N93" s="462"/>
    </row>
    <row r="94" spans="1:14" s="259" customFormat="1" ht="15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  <c r="M94" s="462"/>
      <c r="N94" s="462"/>
    </row>
    <row r="95" spans="1:14" s="259" customFormat="1" ht="15" customHeight="1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462"/>
      <c r="N95" s="462"/>
    </row>
    <row r="96" spans="1:14" s="259" customFormat="1" ht="15" customHeight="1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  <c r="M96" s="462"/>
      <c r="N96" s="462"/>
    </row>
    <row r="97" spans="1:14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  <c r="M97" s="270"/>
      <c r="N97" s="462"/>
    </row>
    <row r="98" spans="1:14" s="260" customFormat="1" ht="15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  <c r="M98" s="462"/>
      <c r="N98" s="270"/>
    </row>
    <row r="99" spans="1:14" s="259" customFormat="1" ht="15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  <c r="M99" s="462"/>
      <c r="N99" s="462"/>
    </row>
    <row r="100" spans="1:14" s="259" customFormat="1" ht="15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  <c r="M100" s="462"/>
      <c r="N100" s="462"/>
    </row>
    <row r="101" spans="1:14" s="259" customFormat="1" ht="15" customHeight="1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  <c r="M101" s="462"/>
      <c r="N101" s="462"/>
    </row>
    <row r="102" spans="1:14" s="259" customFormat="1" ht="15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  <c r="M102" s="462"/>
      <c r="N102" s="462"/>
    </row>
    <row r="103" spans="1:14" s="259" customFormat="1" ht="25.5" customHeight="1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  <c r="M103" s="462"/>
      <c r="N103" s="462"/>
    </row>
    <row r="104" spans="1:14" s="259" customFormat="1" ht="15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  <c r="M104" s="462"/>
      <c r="N104" s="462"/>
    </row>
    <row r="105" spans="1:14" s="259" customFormat="1" ht="15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  <c r="M105" s="462"/>
      <c r="N105" s="462"/>
    </row>
    <row r="106" spans="1:14" s="259" customFormat="1" ht="15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  <c r="M106" s="462"/>
      <c r="N106" s="462"/>
    </row>
    <row r="107" spans="1:14" s="259" customFormat="1" ht="41.25" customHeight="1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462"/>
      <c r="N107" s="462"/>
    </row>
    <row r="108" spans="1:14" s="259" customFormat="1" ht="15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462"/>
      <c r="N108" s="462"/>
    </row>
    <row r="109" spans="1:14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  <c r="M109" s="462"/>
      <c r="N109" s="462"/>
    </row>
    <row r="110" spans="1:14" s="259" customFormat="1" ht="15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  <c r="M110" s="462"/>
      <c r="N110" s="462"/>
    </row>
    <row r="111" spans="1:14" s="259" customFormat="1" ht="15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  <c r="M111" s="462"/>
      <c r="N111" s="462"/>
    </row>
    <row r="112" spans="1:14" s="259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  <c r="M112" s="462"/>
      <c r="N112" s="462"/>
    </row>
    <row r="113" spans="1:14" s="259" customFormat="1" ht="15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  <c r="M113" s="462"/>
      <c r="N113" s="462"/>
    </row>
    <row r="114" spans="1:14" s="259" customFormat="1" ht="15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  <c r="M114" s="462"/>
      <c r="N114" s="462"/>
    </row>
    <row r="115" spans="1:14" s="259" customFormat="1" ht="15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  <c r="M115" s="462"/>
      <c r="N115" s="462"/>
    </row>
    <row r="116" spans="1:14" s="259" customFormat="1" ht="37.5" customHeight="1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  <c r="M116" s="462"/>
      <c r="N116" s="462"/>
    </row>
    <row r="117" spans="1:14" s="259" customFormat="1" ht="24.75" customHeight="1" x14ac:dyDescent="0.25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  <c r="M117" s="462"/>
      <c r="N117" s="462"/>
    </row>
    <row r="118" spans="1:14" s="259" customFormat="1" ht="15" x14ac:dyDescent="0.25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  <c r="M118" s="462"/>
      <c r="N118" s="462"/>
    </row>
    <row r="119" spans="1:14" s="259" customFormat="1" ht="15" x14ac:dyDescent="0.25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  <c r="M119" s="461"/>
      <c r="N119" s="462"/>
    </row>
    <row r="120" spans="1:14" s="258" customFormat="1" ht="15" x14ac:dyDescent="0.2">
      <c r="A120" s="257"/>
      <c r="B120" s="256"/>
      <c r="C120" s="251"/>
      <c r="D120" s="255"/>
      <c r="E120" s="251"/>
      <c r="F120" s="251"/>
      <c r="G120" s="251"/>
      <c r="H120" s="254"/>
      <c r="I120" s="253"/>
      <c r="J120" s="252"/>
      <c r="K120" s="251"/>
      <c r="L120" s="251"/>
      <c r="M120" s="461"/>
      <c r="N120" s="461"/>
    </row>
    <row r="121" spans="1:14" s="258" customFormat="1" ht="20.25" customHeight="1" x14ac:dyDescent="0.2">
      <c r="A121" s="257"/>
      <c r="B121" s="256"/>
      <c r="C121" s="251"/>
      <c r="D121" s="255"/>
      <c r="E121" s="251"/>
      <c r="F121" s="251"/>
      <c r="G121" s="251"/>
      <c r="H121" s="254"/>
      <c r="I121" s="253"/>
      <c r="J121" s="252"/>
      <c r="K121" s="251"/>
      <c r="L121" s="251"/>
      <c r="M121" s="461"/>
      <c r="N121" s="461"/>
    </row>
    <row r="122" spans="1:14" s="258" customFormat="1" ht="30.75" customHeight="1" x14ac:dyDescent="0.2">
      <c r="A122" s="257"/>
      <c r="B122" s="256"/>
      <c r="C122" s="251"/>
      <c r="D122" s="255"/>
      <c r="E122" s="251"/>
      <c r="F122" s="251"/>
      <c r="G122" s="251"/>
      <c r="H122" s="254"/>
      <c r="I122" s="253"/>
      <c r="J122" s="252"/>
      <c r="K122" s="251"/>
      <c r="L122" s="251"/>
      <c r="M122" s="251"/>
      <c r="N122" s="461"/>
    </row>
  </sheetData>
  <autoFilter ref="A17:M35"/>
  <mergeCells count="37">
    <mergeCell ref="A12:A16"/>
    <mergeCell ref="B12:B16"/>
    <mergeCell ref="C12:D12"/>
    <mergeCell ref="E12:H12"/>
    <mergeCell ref="I12:L12"/>
    <mergeCell ref="D13:D16"/>
    <mergeCell ref="L13:L16"/>
    <mergeCell ref="J13:J16"/>
    <mergeCell ref="I13:I16"/>
    <mergeCell ref="G13:G16"/>
    <mergeCell ref="H13:H16"/>
    <mergeCell ref="E13:E16"/>
    <mergeCell ref="F13:F16"/>
    <mergeCell ref="F35:H35"/>
    <mergeCell ref="B33:L33"/>
    <mergeCell ref="A29:A30"/>
    <mergeCell ref="C39:D39"/>
    <mergeCell ref="B37:D38"/>
    <mergeCell ref="B35:C35"/>
    <mergeCell ref="B29:B30"/>
    <mergeCell ref="C29:C30"/>
    <mergeCell ref="H1:L1"/>
    <mergeCell ref="F43:H43"/>
    <mergeCell ref="H2:L2"/>
    <mergeCell ref="I4:L4"/>
    <mergeCell ref="I5:L5"/>
    <mergeCell ref="A7:L7"/>
    <mergeCell ref="A9:L9"/>
    <mergeCell ref="B11:D11"/>
    <mergeCell ref="E11:H11"/>
    <mergeCell ref="I11:L11"/>
    <mergeCell ref="D29:D30"/>
    <mergeCell ref="A31:L31"/>
    <mergeCell ref="B27:B28"/>
    <mergeCell ref="C13:C16"/>
    <mergeCell ref="K13:K16"/>
    <mergeCell ref="A27:A28"/>
  </mergeCells>
  <printOptions horizontalCentered="1"/>
  <pageMargins left="0.23622047244094488" right="0.19685039370078741" top="0.31496062992125984" bottom="0.27559055118110237" header="0.27559055118110237" footer="0.23622047244094488"/>
  <pageSetup paperSize="9" scale="98" fitToHeight="7" orientation="landscape" r:id="rId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S129"/>
  <sheetViews>
    <sheetView view="pageBreakPreview" topLeftCell="A7" zoomScaleNormal="100" zoomScaleSheetLayoutView="100" workbookViewId="0">
      <selection activeCell="B44" sqref="B44:D47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6.42578125" style="251" bestFit="1" customWidth="1"/>
    <col min="8" max="8" width="10.28515625" style="254" customWidth="1"/>
    <col min="9" max="9" width="27.140625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1" hidden="1" customWidth="1"/>
    <col min="14" max="14" width="9.140625" style="251"/>
    <col min="15" max="16384" width="9.140625" style="250"/>
  </cols>
  <sheetData>
    <row r="1" spans="1:14" s="314" customFormat="1" ht="12.75" customHeight="1" x14ac:dyDescent="0.2">
      <c r="A1" s="484"/>
      <c r="B1" s="484"/>
      <c r="C1" s="383"/>
      <c r="D1" s="383"/>
      <c r="E1" s="383"/>
      <c r="F1" s="383"/>
      <c r="G1" s="383"/>
      <c r="H1" s="915" t="s">
        <v>3</v>
      </c>
      <c r="I1" s="915"/>
      <c r="J1" s="915"/>
      <c r="K1" s="915"/>
      <c r="L1" s="915"/>
      <c r="M1" s="383"/>
      <c r="N1" s="383"/>
    </row>
    <row r="2" spans="1:14" s="314" customFormat="1" ht="17.25" customHeight="1" x14ac:dyDescent="0.2">
      <c r="A2" s="484"/>
      <c r="B2" s="484"/>
      <c r="C2" s="383"/>
      <c r="D2" s="383"/>
      <c r="E2" s="383"/>
      <c r="F2" s="383"/>
      <c r="G2" s="383"/>
      <c r="H2" s="916" t="s">
        <v>300</v>
      </c>
      <c r="I2" s="917"/>
      <c r="J2" s="917"/>
      <c r="K2" s="917"/>
      <c r="L2" s="917"/>
      <c r="M2" s="383"/>
      <c r="N2" s="383"/>
    </row>
    <row r="3" spans="1:14" s="314" customFormat="1" ht="17.25" customHeight="1" x14ac:dyDescent="0.2">
      <c r="A3" s="484"/>
      <c r="B3" s="484"/>
      <c r="C3" s="383"/>
      <c r="D3" s="383"/>
      <c r="E3" s="383"/>
      <c r="F3" s="383"/>
      <c r="G3" s="383"/>
      <c r="H3" s="488"/>
      <c r="I3" s="487" t="s">
        <v>299</v>
      </c>
      <c r="K3" s="486"/>
      <c r="L3" s="485"/>
      <c r="M3" s="383"/>
      <c r="N3" s="383"/>
    </row>
    <row r="4" spans="1:14" s="314" customFormat="1" ht="14.25" x14ac:dyDescent="0.2">
      <c r="A4" s="484"/>
      <c r="B4" s="484"/>
      <c r="C4" s="386"/>
      <c r="D4" s="383"/>
      <c r="E4" s="386"/>
      <c r="F4" s="386"/>
      <c r="G4" s="386"/>
      <c r="H4" s="383"/>
      <c r="I4" s="918" t="s">
        <v>245</v>
      </c>
      <c r="J4" s="918"/>
      <c r="K4" s="918"/>
      <c r="L4" s="918"/>
      <c r="M4" s="383"/>
      <c r="N4" s="383"/>
    </row>
    <row r="5" spans="1:14" s="314" customFormat="1" ht="14.25" x14ac:dyDescent="0.2">
      <c r="A5" s="484"/>
      <c r="B5" s="484"/>
      <c r="C5" s="383"/>
      <c r="D5" s="383"/>
      <c r="E5" s="383"/>
      <c r="F5" s="383"/>
      <c r="G5" s="383"/>
      <c r="H5" s="383"/>
      <c r="I5" s="918" t="s">
        <v>244</v>
      </c>
      <c r="J5" s="918"/>
      <c r="K5" s="918"/>
      <c r="L5" s="918"/>
      <c r="M5" s="383"/>
      <c r="N5" s="383"/>
    </row>
    <row r="6" spans="1:14" s="259" customFormat="1" ht="10.5" customHeight="1" x14ac:dyDescent="0.25">
      <c r="A6" s="483"/>
      <c r="B6" s="482"/>
      <c r="C6" s="476"/>
      <c r="D6" s="481"/>
      <c r="E6" s="476"/>
      <c r="F6" s="476"/>
      <c r="G6" s="476"/>
      <c r="H6" s="480"/>
      <c r="I6" s="479"/>
      <c r="J6" s="478"/>
      <c r="K6" s="477"/>
      <c r="L6" s="476"/>
      <c r="M6" s="462"/>
      <c r="N6" s="462"/>
    </row>
    <row r="7" spans="1:14" s="314" customFormat="1" ht="13.5" customHeight="1" x14ac:dyDescent="0.2">
      <c r="A7" s="919" t="s">
        <v>338</v>
      </c>
      <c r="B7" s="920"/>
      <c r="C7" s="920"/>
      <c r="D7" s="920"/>
      <c r="E7" s="920"/>
      <c r="F7" s="920"/>
      <c r="G7" s="920"/>
      <c r="H7" s="920"/>
      <c r="I7" s="920"/>
      <c r="J7" s="920"/>
      <c r="K7" s="920"/>
      <c r="L7" s="920"/>
      <c r="M7" s="383"/>
      <c r="N7" s="383"/>
    </row>
    <row r="8" spans="1:14" ht="9" hidden="1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4" ht="18" x14ac:dyDescent="0.25">
      <c r="A9" s="814" t="s">
        <v>337</v>
      </c>
      <c r="B9" s="815"/>
      <c r="C9" s="815"/>
      <c r="D9" s="815"/>
      <c r="E9" s="815"/>
      <c r="F9" s="815"/>
      <c r="G9" s="815"/>
      <c r="H9" s="815"/>
      <c r="I9" s="815"/>
      <c r="J9" s="815"/>
      <c r="K9" s="815"/>
      <c r="L9" s="815"/>
    </row>
    <row r="10" spans="1:14" ht="6.7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4" s="260" customFormat="1" x14ac:dyDescent="0.2">
      <c r="A11" s="269"/>
      <c r="B11" s="796" t="s">
        <v>561</v>
      </c>
      <c r="C11" s="796"/>
      <c r="D11" s="796"/>
      <c r="E11" s="797" t="s">
        <v>295</v>
      </c>
      <c r="F11" s="797"/>
      <c r="G11" s="797"/>
      <c r="H11" s="797"/>
      <c r="I11" s="797" t="s">
        <v>294</v>
      </c>
      <c r="J11" s="797"/>
      <c r="K11" s="797"/>
      <c r="L11" s="797"/>
      <c r="M11" s="475"/>
      <c r="N11" s="270"/>
    </row>
    <row r="12" spans="1:14" s="260" customFormat="1" ht="27" customHeight="1" x14ac:dyDescent="0.2">
      <c r="A12" s="798" t="s">
        <v>239</v>
      </c>
      <c r="B12" s="801" t="s">
        <v>238</v>
      </c>
      <c r="C12" s="804" t="s">
        <v>69</v>
      </c>
      <c r="D12" s="805"/>
      <c r="E12" s="806" t="s">
        <v>70</v>
      </c>
      <c r="F12" s="806"/>
      <c r="G12" s="806"/>
      <c r="H12" s="806"/>
      <c r="I12" s="807" t="s">
        <v>237</v>
      </c>
      <c r="J12" s="808"/>
      <c r="K12" s="808"/>
      <c r="L12" s="809"/>
      <c r="M12" s="263"/>
      <c r="N12" s="270"/>
    </row>
    <row r="13" spans="1:14" s="260" customFormat="1" x14ac:dyDescent="0.2">
      <c r="A13" s="799"/>
      <c r="B13" s="802"/>
      <c r="C13" s="798" t="s">
        <v>234</v>
      </c>
      <c r="D13" s="798" t="s">
        <v>72</v>
      </c>
      <c r="E13" s="798" t="s">
        <v>236</v>
      </c>
      <c r="F13" s="798" t="s">
        <v>234</v>
      </c>
      <c r="G13" s="798" t="s">
        <v>72</v>
      </c>
      <c r="H13" s="798" t="s">
        <v>235</v>
      </c>
      <c r="I13" s="801" t="s">
        <v>0</v>
      </c>
      <c r="J13" s="801" t="s">
        <v>234</v>
      </c>
      <c r="K13" s="798" t="s">
        <v>72</v>
      </c>
      <c r="L13" s="798" t="s">
        <v>233</v>
      </c>
      <c r="M13" s="270"/>
      <c r="N13" s="270"/>
    </row>
    <row r="14" spans="1:14" s="260" customFormat="1" x14ac:dyDescent="0.2">
      <c r="A14" s="799"/>
      <c r="B14" s="802"/>
      <c r="C14" s="799"/>
      <c r="D14" s="799"/>
      <c r="E14" s="799"/>
      <c r="F14" s="799"/>
      <c r="G14" s="799"/>
      <c r="H14" s="799"/>
      <c r="I14" s="802"/>
      <c r="J14" s="802"/>
      <c r="K14" s="799"/>
      <c r="L14" s="799"/>
      <c r="M14" s="270"/>
      <c r="N14" s="270"/>
    </row>
    <row r="15" spans="1:14" s="260" customFormat="1" x14ac:dyDescent="0.2">
      <c r="A15" s="799"/>
      <c r="B15" s="802"/>
      <c r="C15" s="799"/>
      <c r="D15" s="799"/>
      <c r="E15" s="799"/>
      <c r="F15" s="799"/>
      <c r="G15" s="799"/>
      <c r="H15" s="799"/>
      <c r="I15" s="802"/>
      <c r="J15" s="802"/>
      <c r="K15" s="799"/>
      <c r="L15" s="799"/>
      <c r="M15" s="270"/>
      <c r="N15" s="270"/>
    </row>
    <row r="16" spans="1:14" s="260" customFormat="1" x14ac:dyDescent="0.2">
      <c r="A16" s="800"/>
      <c r="B16" s="803"/>
      <c r="C16" s="800"/>
      <c r="D16" s="800"/>
      <c r="E16" s="800"/>
      <c r="F16" s="800"/>
      <c r="G16" s="800"/>
      <c r="H16" s="800"/>
      <c r="I16" s="803"/>
      <c r="J16" s="803"/>
      <c r="K16" s="800"/>
      <c r="L16" s="800"/>
      <c r="M16" s="270"/>
      <c r="N16" s="270"/>
    </row>
    <row r="17" spans="1:14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  <c r="M17" s="464"/>
      <c r="N17" s="464"/>
    </row>
    <row r="18" spans="1:14" s="295" customFormat="1" ht="51" x14ac:dyDescent="0.2">
      <c r="A18" s="474">
        <v>1</v>
      </c>
      <c r="B18" s="281" t="s">
        <v>336</v>
      </c>
      <c r="C18" s="280" t="s">
        <v>4</v>
      </c>
      <c r="D18" s="280">
        <v>20.04</v>
      </c>
      <c r="E18" s="281" t="s">
        <v>335</v>
      </c>
      <c r="F18" s="280" t="s">
        <v>4</v>
      </c>
      <c r="G18" s="280">
        <v>20.04</v>
      </c>
      <c r="H18" s="280" t="s">
        <v>334</v>
      </c>
      <c r="I18" s="302"/>
      <c r="J18" s="302"/>
      <c r="K18" s="301"/>
      <c r="L18" s="301"/>
      <c r="M18" s="464"/>
      <c r="N18" s="464"/>
    </row>
    <row r="19" spans="1:14" s="290" customFormat="1" ht="51" x14ac:dyDescent="0.2">
      <c r="A19" s="297">
        <v>2</v>
      </c>
      <c r="B19" s="472" t="s">
        <v>333</v>
      </c>
      <c r="C19" s="473" t="s">
        <v>12</v>
      </c>
      <c r="D19" s="280">
        <v>2</v>
      </c>
      <c r="E19" s="281" t="s">
        <v>291</v>
      </c>
      <c r="F19" s="280" t="s">
        <v>12</v>
      </c>
      <c r="G19" s="279">
        <v>2</v>
      </c>
      <c r="H19" s="280" t="s">
        <v>332</v>
      </c>
      <c r="I19" s="281"/>
      <c r="J19" s="280"/>
      <c r="K19" s="279"/>
      <c r="L19" s="278"/>
    </row>
    <row r="20" spans="1:14" s="290" customFormat="1" ht="53.25" customHeight="1" x14ac:dyDescent="0.2">
      <c r="A20" s="297">
        <v>3</v>
      </c>
      <c r="B20" s="825" t="s">
        <v>289</v>
      </c>
      <c r="C20" s="471" t="s">
        <v>4</v>
      </c>
      <c r="D20" s="280">
        <v>16.670000000000002</v>
      </c>
      <c r="E20" s="281"/>
      <c r="F20" s="280"/>
      <c r="G20" s="279"/>
      <c r="H20" s="496">
        <v>3.44</v>
      </c>
      <c r="I20" s="281" t="s">
        <v>331</v>
      </c>
      <c r="J20" s="280" t="s">
        <v>77</v>
      </c>
      <c r="K20" s="291">
        <v>1</v>
      </c>
      <c r="L20" s="278" t="s">
        <v>91</v>
      </c>
    </row>
    <row r="21" spans="1:14" s="438" customFormat="1" ht="53.25" customHeight="1" x14ac:dyDescent="0.2">
      <c r="A21" s="497"/>
      <c r="B21" s="929"/>
      <c r="C21" s="471"/>
      <c r="D21" s="280"/>
      <c r="E21" s="281"/>
      <c r="F21" s="280"/>
      <c r="G21" s="279"/>
      <c r="H21" s="496">
        <v>1.73</v>
      </c>
      <c r="I21" s="281" t="s">
        <v>330</v>
      </c>
      <c r="J21" s="280" t="s">
        <v>77</v>
      </c>
      <c r="K21" s="291">
        <v>1</v>
      </c>
      <c r="L21" s="278" t="s">
        <v>91</v>
      </c>
    </row>
    <row r="22" spans="1:14" s="438" customFormat="1" ht="53.25" customHeight="1" x14ac:dyDescent="0.2">
      <c r="A22" s="497"/>
      <c r="B22" s="929"/>
      <c r="C22" s="471"/>
      <c r="D22" s="280"/>
      <c r="E22" s="281"/>
      <c r="F22" s="280"/>
      <c r="G22" s="279"/>
      <c r="H22" s="496">
        <v>1.95</v>
      </c>
      <c r="I22" s="281" t="s">
        <v>329</v>
      </c>
      <c r="J22" s="280" t="s">
        <v>77</v>
      </c>
      <c r="K22" s="291">
        <v>1</v>
      </c>
      <c r="L22" s="278" t="s">
        <v>91</v>
      </c>
    </row>
    <row r="23" spans="1:14" s="438" customFormat="1" ht="53.25" customHeight="1" x14ac:dyDescent="0.2">
      <c r="A23" s="497"/>
      <c r="B23" s="929"/>
      <c r="C23" s="471"/>
      <c r="D23" s="280"/>
      <c r="E23" s="281"/>
      <c r="F23" s="280"/>
      <c r="G23" s="279"/>
      <c r="H23" s="496">
        <v>1.98</v>
      </c>
      <c r="I23" s="281" t="s">
        <v>328</v>
      </c>
      <c r="J23" s="280" t="s">
        <v>77</v>
      </c>
      <c r="K23" s="291">
        <v>1</v>
      </c>
      <c r="L23" s="278" t="s">
        <v>91</v>
      </c>
    </row>
    <row r="24" spans="1:14" s="438" customFormat="1" ht="53.25" customHeight="1" x14ac:dyDescent="0.2">
      <c r="A24" s="497"/>
      <c r="B24" s="929"/>
      <c r="C24" s="471"/>
      <c r="D24" s="280"/>
      <c r="E24" s="281"/>
      <c r="F24" s="280"/>
      <c r="G24" s="279"/>
      <c r="H24" s="496">
        <v>3.3</v>
      </c>
      <c r="I24" s="281" t="s">
        <v>327</v>
      </c>
      <c r="J24" s="280" t="s">
        <v>77</v>
      </c>
      <c r="K24" s="291">
        <v>1</v>
      </c>
      <c r="L24" s="278" t="s">
        <v>91</v>
      </c>
    </row>
    <row r="25" spans="1:14" s="438" customFormat="1" ht="53.25" customHeight="1" x14ac:dyDescent="0.2">
      <c r="A25" s="497"/>
      <c r="B25" s="929"/>
      <c r="C25" s="471"/>
      <c r="D25" s="280"/>
      <c r="E25" s="281"/>
      <c r="F25" s="280"/>
      <c r="G25" s="279"/>
      <c r="H25" s="496">
        <v>1.81</v>
      </c>
      <c r="I25" s="281" t="s">
        <v>326</v>
      </c>
      <c r="J25" s="280" t="s">
        <v>77</v>
      </c>
      <c r="K25" s="291">
        <v>1</v>
      </c>
      <c r="L25" s="278" t="s">
        <v>91</v>
      </c>
    </row>
    <row r="26" spans="1:14" s="438" customFormat="1" ht="53.25" customHeight="1" x14ac:dyDescent="0.2">
      <c r="A26" s="497"/>
      <c r="B26" s="929"/>
      <c r="C26" s="471"/>
      <c r="D26" s="280"/>
      <c r="E26" s="281"/>
      <c r="F26" s="280"/>
      <c r="G26" s="279"/>
      <c r="H26" s="496">
        <v>1.88</v>
      </c>
      <c r="I26" s="281" t="s">
        <v>325</v>
      </c>
      <c r="J26" s="280" t="s">
        <v>77</v>
      </c>
      <c r="K26" s="291">
        <v>1</v>
      </c>
      <c r="L26" s="278" t="s">
        <v>91</v>
      </c>
    </row>
    <row r="27" spans="1:14" s="438" customFormat="1" ht="54" customHeight="1" x14ac:dyDescent="0.2">
      <c r="A27" s="294"/>
      <c r="B27" s="929"/>
      <c r="C27" s="471" t="s">
        <v>201</v>
      </c>
      <c r="D27" s="280" t="s">
        <v>201</v>
      </c>
      <c r="E27" s="281"/>
      <c r="F27" s="280"/>
      <c r="G27" s="279"/>
      <c r="H27" s="496">
        <v>1.78</v>
      </c>
      <c r="I27" s="281" t="s">
        <v>324</v>
      </c>
      <c r="J27" s="280" t="s">
        <v>77</v>
      </c>
      <c r="K27" s="291">
        <v>1</v>
      </c>
      <c r="L27" s="278" t="s">
        <v>91</v>
      </c>
    </row>
    <row r="28" spans="1:14" s="438" customFormat="1" ht="51" x14ac:dyDescent="0.2">
      <c r="A28" s="294"/>
      <c r="B28" s="929"/>
      <c r="C28" s="471" t="s">
        <v>201</v>
      </c>
      <c r="D28" s="280" t="s">
        <v>201</v>
      </c>
      <c r="E28" s="281"/>
      <c r="F28" s="280"/>
      <c r="G28" s="279"/>
      <c r="H28" s="496">
        <v>2.17</v>
      </c>
      <c r="I28" s="281" t="s">
        <v>323</v>
      </c>
      <c r="J28" s="280" t="s">
        <v>77</v>
      </c>
      <c r="K28" s="291">
        <v>1</v>
      </c>
      <c r="L28" s="278" t="s">
        <v>91</v>
      </c>
    </row>
    <row r="29" spans="1:14" s="438" customFormat="1" ht="51" x14ac:dyDescent="0.2">
      <c r="A29" s="571"/>
      <c r="B29" s="929"/>
      <c r="C29" s="471"/>
      <c r="D29" s="280"/>
      <c r="E29" s="281"/>
      <c r="F29" s="280"/>
      <c r="G29" s="279"/>
      <c r="H29" s="496"/>
      <c r="I29" s="281" t="s">
        <v>13</v>
      </c>
      <c r="J29" s="280" t="s">
        <v>77</v>
      </c>
      <c r="K29" s="291">
        <v>5</v>
      </c>
      <c r="L29" s="278" t="s">
        <v>91</v>
      </c>
    </row>
    <row r="30" spans="1:14" s="438" customFormat="1" x14ac:dyDescent="0.2">
      <c r="A30" s="571"/>
      <c r="B30" s="930"/>
      <c r="C30" s="471"/>
      <c r="D30" s="280"/>
      <c r="E30" s="281"/>
      <c r="F30" s="280"/>
      <c r="G30" s="279"/>
      <c r="H30" s="496"/>
      <c r="I30" s="281" t="s">
        <v>562</v>
      </c>
      <c r="J30" s="280" t="s">
        <v>5</v>
      </c>
      <c r="K30" s="291">
        <v>0.05</v>
      </c>
      <c r="L30" s="278" t="s">
        <v>91</v>
      </c>
    </row>
    <row r="31" spans="1:14" s="438" customFormat="1" ht="51" x14ac:dyDescent="0.2">
      <c r="A31" s="294">
        <v>4</v>
      </c>
      <c r="B31" s="281" t="s">
        <v>41</v>
      </c>
      <c r="C31" s="296" t="s">
        <v>12</v>
      </c>
      <c r="D31" s="280">
        <v>9</v>
      </c>
      <c r="E31" s="281"/>
      <c r="F31" s="280"/>
      <c r="G31" s="279"/>
      <c r="H31" s="280"/>
      <c r="I31" s="281" t="s">
        <v>322</v>
      </c>
      <c r="J31" s="280" t="s">
        <v>77</v>
      </c>
      <c r="K31" s="291">
        <v>9</v>
      </c>
      <c r="L31" s="278" t="s">
        <v>91</v>
      </c>
    </row>
    <row r="32" spans="1:14" s="295" customFormat="1" ht="25.5" x14ac:dyDescent="0.2">
      <c r="A32" s="495">
        <v>5</v>
      </c>
      <c r="B32" s="494" t="s">
        <v>321</v>
      </c>
      <c r="C32" s="285" t="s">
        <v>8</v>
      </c>
      <c r="D32" s="284">
        <v>6.5000000000000002E-2</v>
      </c>
      <c r="E32" s="298"/>
      <c r="F32" s="282"/>
      <c r="G32" s="363"/>
      <c r="H32" s="282" t="s">
        <v>78</v>
      </c>
      <c r="I32" s="283"/>
      <c r="J32" s="285"/>
      <c r="K32" s="364"/>
      <c r="L32" s="361"/>
    </row>
    <row r="33" spans="1:19" s="295" customFormat="1" ht="54" customHeight="1" x14ac:dyDescent="0.2">
      <c r="A33" s="931">
        <v>6</v>
      </c>
      <c r="B33" s="923" t="s">
        <v>320</v>
      </c>
      <c r="C33" s="285" t="s">
        <v>5</v>
      </c>
      <c r="D33" s="284">
        <v>3.6290000000000003E-2</v>
      </c>
      <c r="E33" s="298"/>
      <c r="F33" s="282"/>
      <c r="G33" s="363"/>
      <c r="H33" s="282"/>
      <c r="I33" s="283" t="s">
        <v>563</v>
      </c>
      <c r="J33" s="285" t="s">
        <v>17</v>
      </c>
      <c r="K33" s="364">
        <v>4.1374000000000001E-2</v>
      </c>
      <c r="L33" s="361" t="s">
        <v>91</v>
      </c>
    </row>
    <row r="34" spans="1:19" s="295" customFormat="1" ht="51" x14ac:dyDescent="0.2">
      <c r="A34" s="932"/>
      <c r="B34" s="934"/>
      <c r="C34" s="285"/>
      <c r="D34" s="284"/>
      <c r="E34" s="298"/>
      <c r="F34" s="282"/>
      <c r="G34" s="363"/>
      <c r="H34" s="282"/>
      <c r="I34" s="283" t="s">
        <v>564</v>
      </c>
      <c r="J34" s="285" t="s">
        <v>17</v>
      </c>
      <c r="K34" s="364">
        <v>2.73</v>
      </c>
      <c r="L34" s="361" t="s">
        <v>91</v>
      </c>
    </row>
    <row r="35" spans="1:19" s="295" customFormat="1" ht="27" customHeight="1" x14ac:dyDescent="0.2">
      <c r="A35" s="933"/>
      <c r="B35" s="837"/>
      <c r="C35" s="285"/>
      <c r="D35" s="284"/>
      <c r="E35" s="298"/>
      <c r="F35" s="282"/>
      <c r="G35" s="363"/>
      <c r="H35" s="282"/>
      <c r="I35" s="493" t="s">
        <v>83</v>
      </c>
      <c r="J35" s="361" t="s">
        <v>8</v>
      </c>
      <c r="K35" s="492" t="s">
        <v>201</v>
      </c>
      <c r="L35" s="361" t="s">
        <v>91</v>
      </c>
    </row>
    <row r="36" spans="1:19" s="410" customFormat="1" ht="38.25" x14ac:dyDescent="0.25">
      <c r="A36" s="470">
        <v>7</v>
      </c>
      <c r="B36" s="283" t="s">
        <v>319</v>
      </c>
      <c r="C36" s="285" t="s">
        <v>4</v>
      </c>
      <c r="D36" s="469">
        <v>3.82</v>
      </c>
      <c r="E36" s="283"/>
      <c r="F36" s="467"/>
      <c r="G36" s="364"/>
      <c r="H36" s="283"/>
      <c r="I36" s="283" t="s">
        <v>284</v>
      </c>
      <c r="J36" s="467" t="s">
        <v>8</v>
      </c>
      <c r="K36" s="364">
        <v>0.1681</v>
      </c>
      <c r="L36" s="283" t="s">
        <v>91</v>
      </c>
    </row>
    <row r="37" spans="1:19" s="410" customFormat="1" ht="76.5" x14ac:dyDescent="0.25">
      <c r="A37" s="470">
        <v>8</v>
      </c>
      <c r="B37" s="283" t="s">
        <v>283</v>
      </c>
      <c r="C37" s="285" t="s">
        <v>4</v>
      </c>
      <c r="D37" s="469">
        <v>3.82</v>
      </c>
      <c r="E37" s="283"/>
      <c r="F37" s="467"/>
      <c r="G37" s="364"/>
      <c r="H37" s="468"/>
      <c r="I37" s="585" t="s">
        <v>565</v>
      </c>
      <c r="J37" s="467" t="s">
        <v>5</v>
      </c>
      <c r="K37" s="364">
        <v>1E-3</v>
      </c>
      <c r="L37" s="283" t="s">
        <v>91</v>
      </c>
    </row>
    <row r="38" spans="1:19" s="410" customFormat="1" ht="76.5" x14ac:dyDescent="0.25">
      <c r="A38" s="470">
        <v>9</v>
      </c>
      <c r="B38" s="283" t="s">
        <v>318</v>
      </c>
      <c r="C38" s="285" t="s">
        <v>4</v>
      </c>
      <c r="D38" s="469">
        <v>9.43</v>
      </c>
      <c r="E38" s="283"/>
      <c r="F38" s="467"/>
      <c r="G38" s="364"/>
      <c r="H38" s="468"/>
      <c r="I38" s="283" t="s">
        <v>546</v>
      </c>
      <c r="J38" s="467" t="s">
        <v>5</v>
      </c>
      <c r="K38" s="364">
        <v>4.0000000000000002E-4</v>
      </c>
      <c r="L38" s="283" t="s">
        <v>91</v>
      </c>
      <c r="S38" s="410" t="s">
        <v>201</v>
      </c>
    </row>
    <row r="39" spans="1:19" s="290" customFormat="1" ht="51" x14ac:dyDescent="0.2">
      <c r="A39" s="278">
        <v>10</v>
      </c>
      <c r="B39" s="283" t="s">
        <v>57</v>
      </c>
      <c r="C39" s="285" t="s">
        <v>58</v>
      </c>
      <c r="D39" s="284">
        <v>0.9425</v>
      </c>
      <c r="E39" s="281"/>
      <c r="F39" s="280"/>
      <c r="G39" s="279"/>
      <c r="H39" s="280"/>
      <c r="I39" s="281"/>
      <c r="J39" s="280"/>
      <c r="K39" s="291"/>
      <c r="L39" s="278"/>
    </row>
    <row r="40" spans="1:19" s="295" customFormat="1" ht="41.25" customHeight="1" x14ac:dyDescent="0.2">
      <c r="A40" s="466"/>
      <c r="B40" s="913" t="s">
        <v>201</v>
      </c>
      <c r="C40" s="913"/>
      <c r="D40" s="913"/>
      <c r="E40" s="913"/>
      <c r="F40" s="913"/>
      <c r="G40" s="913"/>
      <c r="H40" s="913"/>
      <c r="I40" s="913"/>
      <c r="J40" s="913"/>
      <c r="K40" s="913"/>
      <c r="L40" s="914"/>
      <c r="M40" s="464"/>
      <c r="N40" s="464"/>
    </row>
    <row r="41" spans="1:19" s="295" customFormat="1" hidden="1" x14ac:dyDescent="0.2">
      <c r="A41" s="466"/>
      <c r="B41" s="465"/>
      <c r="C41" s="465"/>
      <c r="D41" s="465"/>
      <c r="E41" s="465"/>
      <c r="F41" s="465"/>
      <c r="G41" s="465"/>
      <c r="H41" s="465"/>
      <c r="I41" s="465"/>
      <c r="J41" s="465"/>
      <c r="K41" s="465"/>
      <c r="L41" s="465"/>
      <c r="M41" s="464"/>
      <c r="N41" s="464"/>
    </row>
    <row r="42" spans="1:19" s="295" customFormat="1" x14ac:dyDescent="0.2">
      <c r="A42" s="269"/>
      <c r="B42" s="822" t="s">
        <v>2</v>
      </c>
      <c r="C42" s="822"/>
      <c r="D42" s="269"/>
      <c r="E42" s="270"/>
      <c r="F42" s="817" t="s">
        <v>211</v>
      </c>
      <c r="G42" s="818"/>
      <c r="H42" s="818"/>
      <c r="I42" s="264"/>
      <c r="J42" s="263" t="s">
        <v>210</v>
      </c>
      <c r="K42" s="262"/>
      <c r="L42" s="262"/>
      <c r="M42" s="464"/>
      <c r="N42" s="464"/>
    </row>
    <row r="43" spans="1:19" s="260" customFormat="1" x14ac:dyDescent="0.2">
      <c r="A43" s="269"/>
      <c r="B43" s="277"/>
      <c r="C43" s="276"/>
      <c r="D43" s="275"/>
      <c r="E43" s="270"/>
      <c r="F43" s="270"/>
      <c r="G43" s="262"/>
      <c r="H43" s="274"/>
      <c r="I43" s="273"/>
      <c r="J43" s="273"/>
      <c r="K43" s="272"/>
      <c r="L43" s="262"/>
      <c r="M43" s="270"/>
      <c r="N43" s="270"/>
    </row>
    <row r="44" spans="1:19" s="260" customFormat="1" x14ac:dyDescent="0.2">
      <c r="A44" s="269"/>
      <c r="B44" s="820" t="s">
        <v>341</v>
      </c>
      <c r="C44" s="820"/>
      <c r="D44" s="820"/>
      <c r="E44" s="270"/>
      <c r="F44" s="271" t="s">
        <v>317</v>
      </c>
      <c r="G44" s="269"/>
      <c r="H44" s="269"/>
      <c r="I44" s="264"/>
      <c r="J44" s="263" t="s">
        <v>316</v>
      </c>
      <c r="K44" s="262"/>
      <c r="L44" s="262"/>
      <c r="M44" s="270"/>
      <c r="N44" s="270"/>
    </row>
    <row r="45" spans="1:19" s="260" customFormat="1" x14ac:dyDescent="0.2">
      <c r="A45" s="262"/>
      <c r="B45" s="821"/>
      <c r="C45" s="821"/>
      <c r="D45" s="821"/>
      <c r="E45" s="265"/>
      <c r="F45" s="265"/>
      <c r="G45" s="265"/>
      <c r="H45" s="265"/>
      <c r="I45" s="262"/>
      <c r="J45" s="262"/>
      <c r="K45" s="262"/>
      <c r="L45" s="262"/>
      <c r="M45" s="270"/>
      <c r="N45" s="270"/>
    </row>
    <row r="46" spans="1:19" s="260" customFormat="1" ht="12" customHeight="1" x14ac:dyDescent="0.2">
      <c r="A46" s="262"/>
      <c r="B46" s="569" t="s">
        <v>253</v>
      </c>
      <c r="C46" s="819" t="s">
        <v>252</v>
      </c>
      <c r="D46" s="819"/>
      <c r="E46" s="265"/>
      <c r="F46" s="271" t="s">
        <v>207</v>
      </c>
      <c r="G46" s="269"/>
      <c r="H46" s="269"/>
      <c r="I46" s="264"/>
      <c r="J46" s="263" t="s">
        <v>206</v>
      </c>
      <c r="K46" s="262"/>
      <c r="L46" s="262"/>
      <c r="M46" s="270"/>
      <c r="N46" s="270"/>
    </row>
    <row r="47" spans="1:19" s="260" customFormat="1" x14ac:dyDescent="0.2">
      <c r="A47" s="262"/>
      <c r="B47" s="268"/>
      <c r="C47" s="267"/>
      <c r="D47" s="266"/>
      <c r="E47" s="265"/>
      <c r="F47" s="265"/>
      <c r="G47" s="265"/>
      <c r="H47" s="265"/>
      <c r="I47" s="262"/>
      <c r="J47" s="262"/>
      <c r="K47" s="262"/>
      <c r="L47" s="262"/>
      <c r="M47" s="270"/>
      <c r="N47" s="270"/>
    </row>
    <row r="48" spans="1:19" s="260" customFormat="1" x14ac:dyDescent="0.2">
      <c r="A48" s="262"/>
      <c r="B48" s="268"/>
      <c r="C48" s="267"/>
      <c r="D48" s="266"/>
      <c r="E48" s="265"/>
      <c r="F48" s="271" t="s">
        <v>279</v>
      </c>
      <c r="G48" s="269"/>
      <c r="H48" s="269"/>
      <c r="I48" s="264"/>
      <c r="J48" s="263" t="s">
        <v>278</v>
      </c>
      <c r="K48" s="262"/>
      <c r="L48" s="262"/>
      <c r="M48" s="270"/>
      <c r="N48" s="270"/>
    </row>
    <row r="49" spans="1:14" s="260" customFormat="1" x14ac:dyDescent="0.2">
      <c r="A49" s="262"/>
      <c r="B49" s="268"/>
      <c r="C49" s="267"/>
      <c r="D49" s="266"/>
      <c r="E49" s="265"/>
      <c r="F49" s="265"/>
      <c r="G49" s="265"/>
      <c r="H49" s="265"/>
      <c r="I49" s="262"/>
      <c r="J49" s="262"/>
      <c r="K49" s="262"/>
      <c r="L49" s="262"/>
      <c r="M49" s="270"/>
      <c r="N49" s="270"/>
    </row>
    <row r="50" spans="1:14" s="260" customFormat="1" x14ac:dyDescent="0.2">
      <c r="A50" s="262"/>
      <c r="B50" s="269"/>
      <c r="C50" s="270"/>
      <c r="D50" s="269"/>
      <c r="E50" s="265"/>
      <c r="F50" s="817" t="s">
        <v>203</v>
      </c>
      <c r="G50" s="818"/>
      <c r="H50" s="818"/>
      <c r="I50" s="264"/>
      <c r="J50" s="263" t="s">
        <v>202</v>
      </c>
      <c r="K50" s="262"/>
      <c r="L50" s="262"/>
      <c r="M50" s="270"/>
      <c r="N50" s="270"/>
    </row>
    <row r="51" spans="1:14" s="260" customFormat="1" ht="13.5" customHeight="1" x14ac:dyDescent="0.2">
      <c r="A51" s="257"/>
      <c r="B51" s="256"/>
      <c r="C51" s="251"/>
      <c r="D51" s="255"/>
      <c r="E51" s="251"/>
      <c r="F51" s="251"/>
      <c r="G51" s="251"/>
      <c r="H51" s="254"/>
      <c r="I51" s="253"/>
      <c r="J51" s="252"/>
      <c r="K51" s="251"/>
      <c r="L51" s="251"/>
      <c r="M51" s="270"/>
      <c r="N51" s="270"/>
    </row>
    <row r="52" spans="1:14" s="260" customFormat="1" x14ac:dyDescent="0.2">
      <c r="A52" s="257"/>
      <c r="B52" s="256"/>
      <c r="C52" s="251"/>
      <c r="D52" s="255"/>
      <c r="E52" s="251"/>
      <c r="F52" s="251"/>
      <c r="G52" s="251"/>
      <c r="H52" s="254"/>
      <c r="I52" s="253"/>
      <c r="J52" s="252"/>
      <c r="K52" s="251"/>
      <c r="L52" s="251"/>
      <c r="M52" s="270"/>
      <c r="N52" s="270"/>
    </row>
    <row r="53" spans="1:14" s="260" customFormat="1" ht="15" x14ac:dyDescent="0.25">
      <c r="A53" s="257"/>
      <c r="B53" s="256"/>
      <c r="C53" s="251"/>
      <c r="D53" s="255"/>
      <c r="E53" s="251"/>
      <c r="F53" s="251"/>
      <c r="G53" s="251"/>
      <c r="H53" s="254"/>
      <c r="I53" s="253"/>
      <c r="J53" s="252"/>
      <c r="K53" s="251"/>
      <c r="L53" s="251"/>
      <c r="M53" s="462"/>
      <c r="N53" s="270"/>
    </row>
    <row r="54" spans="1:14" s="259" customFormat="1" ht="15" x14ac:dyDescent="0.25">
      <c r="A54" s="257"/>
      <c r="B54" s="256"/>
      <c r="C54" s="251"/>
      <c r="D54" s="255"/>
      <c r="E54" s="251"/>
      <c r="F54" s="251"/>
      <c r="G54" s="251"/>
      <c r="H54" s="254"/>
      <c r="I54" s="253"/>
      <c r="J54" s="252"/>
      <c r="K54" s="251"/>
      <c r="L54" s="251"/>
      <c r="M54" s="462"/>
      <c r="N54" s="462"/>
    </row>
    <row r="55" spans="1:14" s="259" customFormat="1" ht="15" x14ac:dyDescent="0.25">
      <c r="A55" s="257"/>
      <c r="B55" s="256"/>
      <c r="C55" s="251"/>
      <c r="D55" s="255"/>
      <c r="E55" s="251"/>
      <c r="F55" s="251"/>
      <c r="G55" s="251"/>
      <c r="H55" s="254"/>
      <c r="I55" s="253"/>
      <c r="J55" s="252"/>
      <c r="K55" s="251"/>
      <c r="L55" s="251"/>
      <c r="M55" s="462"/>
      <c r="N55" s="462"/>
    </row>
    <row r="56" spans="1:14" s="259" customFormat="1" ht="15" x14ac:dyDescent="0.25">
      <c r="A56" s="257"/>
      <c r="B56" s="256"/>
      <c r="C56" s="251"/>
      <c r="D56" s="255"/>
      <c r="E56" s="251"/>
      <c r="F56" s="251"/>
      <c r="G56" s="251"/>
      <c r="H56" s="254"/>
      <c r="I56" s="253"/>
      <c r="J56" s="252"/>
      <c r="K56" s="251"/>
      <c r="L56" s="251"/>
      <c r="M56" s="462"/>
      <c r="N56" s="462"/>
    </row>
    <row r="57" spans="1:14" s="259" customFormat="1" ht="15" x14ac:dyDescent="0.25">
      <c r="A57" s="257"/>
      <c r="B57" s="256"/>
      <c r="C57" s="251"/>
      <c r="D57" s="255"/>
      <c r="E57" s="251"/>
      <c r="F57" s="251"/>
      <c r="G57" s="251"/>
      <c r="H57" s="254"/>
      <c r="I57" s="253"/>
      <c r="J57" s="252"/>
      <c r="K57" s="251"/>
      <c r="L57" s="251"/>
      <c r="M57" s="462"/>
      <c r="N57" s="462"/>
    </row>
    <row r="58" spans="1:14" s="259" customFormat="1" ht="15" x14ac:dyDescent="0.25">
      <c r="A58" s="257"/>
      <c r="B58" s="256"/>
      <c r="C58" s="251"/>
      <c r="D58" s="255"/>
      <c r="E58" s="251"/>
      <c r="F58" s="251"/>
      <c r="G58" s="251"/>
      <c r="H58" s="254"/>
      <c r="I58" s="253"/>
      <c r="J58" s="252"/>
      <c r="K58" s="251"/>
      <c r="L58" s="251"/>
      <c r="M58" s="462"/>
      <c r="N58" s="462"/>
    </row>
    <row r="59" spans="1:14" s="259" customFormat="1" ht="15" x14ac:dyDescent="0.25">
      <c r="A59" s="257"/>
      <c r="B59" s="256"/>
      <c r="C59" s="251"/>
      <c r="D59" s="255"/>
      <c r="E59" s="251"/>
      <c r="F59" s="251"/>
      <c r="G59" s="251"/>
      <c r="H59" s="254"/>
      <c r="I59" s="253"/>
      <c r="J59" s="252"/>
      <c r="K59" s="251"/>
      <c r="L59" s="251"/>
      <c r="M59" s="462"/>
      <c r="N59" s="462"/>
    </row>
    <row r="60" spans="1:14" s="259" customFormat="1" ht="15" x14ac:dyDescent="0.25">
      <c r="A60" s="257"/>
      <c r="B60" s="256"/>
      <c r="C60" s="251"/>
      <c r="D60" s="255"/>
      <c r="E60" s="251"/>
      <c r="F60" s="251"/>
      <c r="G60" s="251"/>
      <c r="H60" s="254"/>
      <c r="I60" s="253"/>
      <c r="J60" s="252"/>
      <c r="K60" s="251"/>
      <c r="L60" s="251"/>
      <c r="M60" s="462"/>
      <c r="N60" s="462"/>
    </row>
    <row r="61" spans="1:14" s="259" customFormat="1" ht="15" x14ac:dyDescent="0.25">
      <c r="A61" s="257"/>
      <c r="B61" s="256"/>
      <c r="C61" s="251"/>
      <c r="D61" s="255"/>
      <c r="E61" s="251"/>
      <c r="F61" s="251"/>
      <c r="G61" s="251"/>
      <c r="H61" s="254"/>
      <c r="I61" s="253"/>
      <c r="J61" s="252"/>
      <c r="K61" s="251"/>
      <c r="L61" s="251"/>
      <c r="M61" s="462"/>
      <c r="N61" s="462"/>
    </row>
    <row r="62" spans="1:14" s="259" customFormat="1" ht="15" customHeight="1" x14ac:dyDescent="0.25">
      <c r="A62" s="257"/>
      <c r="B62" s="256"/>
      <c r="C62" s="251"/>
      <c r="D62" s="255"/>
      <c r="E62" s="251"/>
      <c r="F62" s="251"/>
      <c r="G62" s="251"/>
      <c r="H62" s="254"/>
      <c r="I62" s="253"/>
      <c r="J62" s="252"/>
      <c r="K62" s="251"/>
      <c r="L62" s="251"/>
      <c r="M62" s="462"/>
      <c r="N62" s="462"/>
    </row>
    <row r="63" spans="1:14" s="259" customFormat="1" ht="24.75" customHeight="1" x14ac:dyDescent="0.25">
      <c r="A63" s="257"/>
      <c r="B63" s="256"/>
      <c r="C63" s="251"/>
      <c r="D63" s="255"/>
      <c r="E63" s="251"/>
      <c r="F63" s="251"/>
      <c r="G63" s="251"/>
      <c r="H63" s="254"/>
      <c r="I63" s="253"/>
      <c r="J63" s="252"/>
      <c r="K63" s="251"/>
      <c r="L63" s="251"/>
      <c r="M63" s="462"/>
      <c r="N63" s="462"/>
    </row>
    <row r="64" spans="1:14" s="259" customFormat="1" ht="15" customHeight="1" x14ac:dyDescent="0.25">
      <c r="A64" s="257"/>
      <c r="B64" s="256"/>
      <c r="C64" s="251"/>
      <c r="D64" s="255"/>
      <c r="E64" s="251"/>
      <c r="F64" s="251"/>
      <c r="G64" s="251"/>
      <c r="H64" s="254"/>
      <c r="I64" s="253"/>
      <c r="J64" s="252"/>
      <c r="K64" s="251"/>
      <c r="L64" s="251"/>
      <c r="M64" s="462"/>
      <c r="N64" s="462"/>
    </row>
    <row r="65" spans="1:14" s="259" customFormat="1" ht="15" customHeight="1" x14ac:dyDescent="0.25">
      <c r="A65" s="257"/>
      <c r="B65" s="256"/>
      <c r="C65" s="251"/>
      <c r="D65" s="255"/>
      <c r="E65" s="251"/>
      <c r="F65" s="251"/>
      <c r="G65" s="251"/>
      <c r="H65" s="254"/>
      <c r="I65" s="253"/>
      <c r="J65" s="252"/>
      <c r="K65" s="251"/>
      <c r="L65" s="251"/>
      <c r="M65" s="462"/>
      <c r="N65" s="462"/>
    </row>
    <row r="66" spans="1:14" s="259" customFormat="1" ht="15" x14ac:dyDescent="0.25">
      <c r="A66" s="257"/>
      <c r="B66" s="256"/>
      <c r="C66" s="251"/>
      <c r="D66" s="255"/>
      <c r="E66" s="251"/>
      <c r="F66" s="251"/>
      <c r="G66" s="251"/>
      <c r="H66" s="254"/>
      <c r="I66" s="253"/>
      <c r="J66" s="252"/>
      <c r="K66" s="251"/>
      <c r="L66" s="251"/>
      <c r="M66" s="462"/>
      <c r="N66" s="462"/>
    </row>
    <row r="67" spans="1:14" s="259" customFormat="1" ht="15" x14ac:dyDescent="0.25">
      <c r="A67" s="257"/>
      <c r="B67" s="256"/>
      <c r="C67" s="251"/>
      <c r="D67" s="255"/>
      <c r="E67" s="251"/>
      <c r="F67" s="251"/>
      <c r="G67" s="251"/>
      <c r="H67" s="254"/>
      <c r="I67" s="253"/>
      <c r="J67" s="252"/>
      <c r="K67" s="251"/>
      <c r="L67" s="251"/>
      <c r="M67" s="270"/>
      <c r="N67" s="462"/>
    </row>
    <row r="68" spans="1:14" s="260" customFormat="1" ht="15" x14ac:dyDescent="0.25">
      <c r="A68" s="257"/>
      <c r="B68" s="256"/>
      <c r="C68" s="251"/>
      <c r="D68" s="255"/>
      <c r="E68" s="251"/>
      <c r="F68" s="251"/>
      <c r="G68" s="251"/>
      <c r="H68" s="254"/>
      <c r="I68" s="253"/>
      <c r="J68" s="252"/>
      <c r="K68" s="251"/>
      <c r="L68" s="251"/>
      <c r="M68" s="463"/>
      <c r="N68" s="270"/>
    </row>
    <row r="69" spans="1:14" s="261" customFormat="1" ht="15" x14ac:dyDescent="0.25">
      <c r="A69" s="257"/>
      <c r="B69" s="256"/>
      <c r="C69" s="251"/>
      <c r="D69" s="255"/>
      <c r="E69" s="251"/>
      <c r="F69" s="251"/>
      <c r="G69" s="251"/>
      <c r="H69" s="254"/>
      <c r="I69" s="253"/>
      <c r="J69" s="252"/>
      <c r="K69" s="251"/>
      <c r="L69" s="251"/>
      <c r="M69" s="463"/>
      <c r="N69" s="463"/>
    </row>
    <row r="70" spans="1:14" s="261" customFormat="1" ht="15" x14ac:dyDescent="0.25">
      <c r="A70" s="257"/>
      <c r="B70" s="256"/>
      <c r="C70" s="251"/>
      <c r="D70" s="255"/>
      <c r="E70" s="251"/>
      <c r="F70" s="251"/>
      <c r="G70" s="251"/>
      <c r="H70" s="254"/>
      <c r="I70" s="253"/>
      <c r="J70" s="252"/>
      <c r="K70" s="251"/>
      <c r="L70" s="251"/>
      <c r="M70" s="462"/>
      <c r="N70" s="463"/>
    </row>
    <row r="71" spans="1:14" s="259" customFormat="1" ht="15" customHeight="1" x14ac:dyDescent="0.25">
      <c r="A71" s="257"/>
      <c r="B71" s="256"/>
      <c r="C71" s="251"/>
      <c r="D71" s="255"/>
      <c r="E71" s="251"/>
      <c r="F71" s="251"/>
      <c r="G71" s="251"/>
      <c r="H71" s="254"/>
      <c r="I71" s="253"/>
      <c r="J71" s="252"/>
      <c r="K71" s="251"/>
      <c r="L71" s="251"/>
      <c r="M71" s="462"/>
      <c r="N71" s="462"/>
    </row>
    <row r="72" spans="1:14" s="259" customFormat="1" ht="15" x14ac:dyDescent="0.25">
      <c r="A72" s="257"/>
      <c r="B72" s="256"/>
      <c r="C72" s="251"/>
      <c r="D72" s="255"/>
      <c r="E72" s="251"/>
      <c r="F72" s="251"/>
      <c r="G72" s="251"/>
      <c r="H72" s="254"/>
      <c r="I72" s="253"/>
      <c r="J72" s="252"/>
      <c r="K72" s="251"/>
      <c r="L72" s="251"/>
      <c r="M72" s="462"/>
      <c r="N72" s="462"/>
    </row>
    <row r="73" spans="1:14" s="259" customFormat="1" ht="26.25" customHeight="1" x14ac:dyDescent="0.25">
      <c r="A73" s="257"/>
      <c r="B73" s="256"/>
      <c r="C73" s="251"/>
      <c r="D73" s="255"/>
      <c r="E73" s="251"/>
      <c r="F73" s="251"/>
      <c r="G73" s="251"/>
      <c r="H73" s="254"/>
      <c r="I73" s="253"/>
      <c r="J73" s="252"/>
      <c r="K73" s="251"/>
      <c r="L73" s="251"/>
      <c r="M73" s="462"/>
      <c r="N73" s="462"/>
    </row>
    <row r="74" spans="1:14" s="259" customFormat="1" ht="25.5" customHeight="1" x14ac:dyDescent="0.25">
      <c r="A74" s="257"/>
      <c r="B74" s="256"/>
      <c r="C74" s="251"/>
      <c r="D74" s="255"/>
      <c r="E74" s="251"/>
      <c r="F74" s="251"/>
      <c r="G74" s="251"/>
      <c r="H74" s="254"/>
      <c r="I74" s="253"/>
      <c r="J74" s="252"/>
      <c r="K74" s="251"/>
      <c r="L74" s="251"/>
      <c r="M74" s="462"/>
      <c r="N74" s="462"/>
    </row>
    <row r="75" spans="1:14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  <c r="M75" s="462"/>
      <c r="N75" s="462"/>
    </row>
    <row r="76" spans="1:14" s="259" customFormat="1" ht="15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  <c r="M76" s="462"/>
      <c r="N76" s="462"/>
    </row>
    <row r="77" spans="1:14" s="259" customFormat="1" ht="15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  <c r="M77" s="462"/>
      <c r="N77" s="462"/>
    </row>
    <row r="78" spans="1:14" s="259" customFormat="1" ht="15" customHeight="1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  <c r="M78" s="462"/>
      <c r="N78" s="462"/>
    </row>
    <row r="79" spans="1:14" s="259" customFormat="1" ht="28.5" customHeight="1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  <c r="M79" s="462"/>
      <c r="N79" s="462"/>
    </row>
    <row r="80" spans="1:14" s="259" customFormat="1" ht="25.5" customHeight="1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  <c r="M80" s="462"/>
      <c r="N80" s="462"/>
    </row>
    <row r="81" spans="1:14" s="259" customFormat="1" ht="15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  <c r="M81" s="462"/>
      <c r="N81" s="462"/>
    </row>
    <row r="82" spans="1:14" s="259" customFormat="1" ht="15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  <c r="M82" s="462"/>
      <c r="N82" s="462"/>
    </row>
    <row r="83" spans="1:14" s="259" customFormat="1" ht="15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  <c r="M83" s="462"/>
      <c r="N83" s="462"/>
    </row>
    <row r="84" spans="1:14" s="259" customFormat="1" ht="15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  <c r="M84" s="462"/>
      <c r="N84" s="462"/>
    </row>
    <row r="85" spans="1:14" s="259" customFormat="1" ht="15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  <c r="M85" s="462"/>
      <c r="N85" s="462"/>
    </row>
    <row r="86" spans="1:14" s="259" customFormat="1" ht="15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  <c r="M86" s="462"/>
      <c r="N86" s="462"/>
    </row>
    <row r="87" spans="1:14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  <c r="M87" s="462"/>
      <c r="N87" s="462"/>
    </row>
    <row r="88" spans="1:14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  <c r="M88" s="462"/>
      <c r="N88" s="462"/>
    </row>
    <row r="89" spans="1:14" s="259" customFormat="1" ht="15" customHeight="1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  <c r="M89" s="270"/>
      <c r="N89" s="462"/>
    </row>
    <row r="90" spans="1:14" s="260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  <c r="M90" s="463"/>
      <c r="N90" s="270"/>
    </row>
    <row r="91" spans="1:14" s="261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  <c r="M91" s="463"/>
      <c r="N91" s="463"/>
    </row>
    <row r="92" spans="1:14" s="261" customFormat="1" ht="15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462"/>
      <c r="N92" s="463"/>
    </row>
    <row r="93" spans="1:14" s="259" customFormat="1" ht="25.5" customHeight="1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462"/>
      <c r="N93" s="462"/>
    </row>
    <row r="94" spans="1:14" s="259" customFormat="1" ht="15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  <c r="M94" s="462"/>
      <c r="N94" s="462"/>
    </row>
    <row r="95" spans="1:14" s="259" customFormat="1" ht="15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462"/>
      <c r="N95" s="462"/>
    </row>
    <row r="96" spans="1:14" s="259" customFormat="1" ht="15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  <c r="M96" s="462"/>
      <c r="N96" s="462"/>
    </row>
    <row r="97" spans="1:14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  <c r="M97" s="462"/>
      <c r="N97" s="462"/>
    </row>
    <row r="98" spans="1:14" s="259" customFormat="1" ht="15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  <c r="M98" s="462"/>
      <c r="N98" s="462"/>
    </row>
    <row r="99" spans="1:14" s="259" customFormat="1" ht="15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  <c r="M99" s="462"/>
      <c r="N99" s="462"/>
    </row>
    <row r="100" spans="1:14" s="259" customFormat="1" ht="15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  <c r="M100" s="462"/>
      <c r="N100" s="462"/>
    </row>
    <row r="101" spans="1:14" s="259" customFormat="1" ht="15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  <c r="M101" s="462"/>
      <c r="N101" s="462"/>
    </row>
    <row r="102" spans="1:14" s="259" customFormat="1" ht="15" customHeight="1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  <c r="M102" s="462"/>
      <c r="N102" s="462"/>
    </row>
    <row r="103" spans="1:14" s="259" customFormat="1" ht="15" customHeight="1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  <c r="M103" s="462"/>
      <c r="N103" s="462"/>
    </row>
    <row r="104" spans="1:14" s="259" customFormat="1" ht="15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  <c r="M104" s="270"/>
      <c r="N104" s="462"/>
    </row>
    <row r="105" spans="1:14" s="260" customFormat="1" ht="15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  <c r="M105" s="462"/>
      <c r="N105" s="270"/>
    </row>
    <row r="106" spans="1:14" s="259" customFormat="1" ht="15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  <c r="M106" s="462"/>
      <c r="N106" s="462"/>
    </row>
    <row r="107" spans="1:14" s="259" customFormat="1" ht="15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462"/>
      <c r="N107" s="462"/>
    </row>
    <row r="108" spans="1:14" s="259" customFormat="1" ht="15" customHeight="1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462"/>
      <c r="N108" s="462"/>
    </row>
    <row r="109" spans="1:14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  <c r="M109" s="462"/>
      <c r="N109" s="462"/>
    </row>
    <row r="110" spans="1:14" s="259" customFormat="1" ht="25.5" customHeight="1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  <c r="M110" s="462"/>
      <c r="N110" s="462"/>
    </row>
    <row r="111" spans="1:14" s="259" customFormat="1" ht="15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  <c r="M111" s="462"/>
      <c r="N111" s="462"/>
    </row>
    <row r="112" spans="1:14" s="259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  <c r="M112" s="462"/>
      <c r="N112" s="462"/>
    </row>
    <row r="113" spans="1:14" s="259" customFormat="1" ht="15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  <c r="M113" s="462"/>
      <c r="N113" s="462"/>
    </row>
    <row r="114" spans="1:14" s="259" customFormat="1" ht="41.25" customHeight="1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  <c r="M114" s="462"/>
      <c r="N114" s="462"/>
    </row>
    <row r="115" spans="1:14" s="259" customFormat="1" ht="15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  <c r="M115" s="462"/>
      <c r="N115" s="462"/>
    </row>
    <row r="116" spans="1:14" s="259" customFormat="1" ht="15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  <c r="M116" s="462"/>
      <c r="N116" s="462"/>
    </row>
    <row r="117" spans="1:14" s="259" customFormat="1" ht="15" x14ac:dyDescent="0.25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  <c r="M117" s="462"/>
      <c r="N117" s="462"/>
    </row>
    <row r="118" spans="1:14" s="259" customFormat="1" ht="15" x14ac:dyDescent="0.25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  <c r="M118" s="462"/>
      <c r="N118" s="462"/>
    </row>
    <row r="119" spans="1:14" s="259" customFormat="1" ht="15" x14ac:dyDescent="0.25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  <c r="M119" s="462"/>
      <c r="N119" s="462"/>
    </row>
    <row r="120" spans="1:14" s="259" customFormat="1" ht="15" x14ac:dyDescent="0.25">
      <c r="A120" s="257"/>
      <c r="B120" s="256"/>
      <c r="C120" s="251"/>
      <c r="D120" s="255"/>
      <c r="E120" s="251"/>
      <c r="F120" s="251"/>
      <c r="G120" s="251"/>
      <c r="H120" s="254"/>
      <c r="I120" s="253"/>
      <c r="J120" s="252"/>
      <c r="K120" s="251"/>
      <c r="L120" s="251"/>
      <c r="M120" s="462"/>
      <c r="N120" s="462"/>
    </row>
    <row r="121" spans="1:14" s="259" customFormat="1" ht="15" x14ac:dyDescent="0.25">
      <c r="A121" s="257"/>
      <c r="B121" s="256"/>
      <c r="C121" s="251"/>
      <c r="D121" s="255"/>
      <c r="E121" s="251"/>
      <c r="F121" s="251"/>
      <c r="G121" s="251"/>
      <c r="H121" s="254"/>
      <c r="I121" s="253"/>
      <c r="J121" s="252"/>
      <c r="K121" s="251"/>
      <c r="L121" s="251"/>
      <c r="M121" s="462"/>
      <c r="N121" s="462"/>
    </row>
    <row r="122" spans="1:14" s="259" customFormat="1" ht="15" x14ac:dyDescent="0.25">
      <c r="A122" s="257"/>
      <c r="B122" s="256"/>
      <c r="C122" s="251"/>
      <c r="D122" s="255"/>
      <c r="E122" s="251"/>
      <c r="F122" s="251"/>
      <c r="G122" s="251"/>
      <c r="H122" s="254"/>
      <c r="I122" s="253"/>
      <c r="J122" s="252"/>
      <c r="K122" s="251"/>
      <c r="L122" s="251"/>
      <c r="M122" s="462"/>
      <c r="N122" s="462"/>
    </row>
    <row r="123" spans="1:14" s="259" customFormat="1" ht="37.5" customHeight="1" x14ac:dyDescent="0.25">
      <c r="A123" s="257"/>
      <c r="B123" s="256"/>
      <c r="C123" s="251"/>
      <c r="D123" s="255"/>
      <c r="E123" s="251"/>
      <c r="F123" s="251"/>
      <c r="G123" s="251"/>
      <c r="H123" s="254"/>
      <c r="I123" s="253"/>
      <c r="J123" s="252"/>
      <c r="K123" s="251"/>
      <c r="L123" s="251"/>
      <c r="M123" s="462"/>
      <c r="N123" s="462"/>
    </row>
    <row r="124" spans="1:14" s="259" customFormat="1" ht="24.75" customHeight="1" x14ac:dyDescent="0.25">
      <c r="A124" s="257"/>
      <c r="B124" s="256"/>
      <c r="C124" s="251"/>
      <c r="D124" s="255"/>
      <c r="E124" s="251"/>
      <c r="F124" s="251"/>
      <c r="G124" s="251"/>
      <c r="H124" s="254"/>
      <c r="I124" s="253"/>
      <c r="J124" s="252"/>
      <c r="K124" s="251"/>
      <c r="L124" s="251"/>
      <c r="M124" s="462"/>
      <c r="N124" s="462"/>
    </row>
    <row r="125" spans="1:14" s="259" customFormat="1" ht="15" x14ac:dyDescent="0.25">
      <c r="A125" s="257"/>
      <c r="B125" s="256"/>
      <c r="C125" s="251"/>
      <c r="D125" s="255"/>
      <c r="E125" s="251"/>
      <c r="F125" s="251"/>
      <c r="G125" s="251"/>
      <c r="H125" s="254"/>
      <c r="I125" s="253"/>
      <c r="J125" s="252"/>
      <c r="K125" s="251"/>
      <c r="L125" s="251"/>
      <c r="M125" s="462"/>
      <c r="N125" s="462"/>
    </row>
    <row r="126" spans="1:14" s="259" customFormat="1" ht="15" x14ac:dyDescent="0.25">
      <c r="A126" s="257"/>
      <c r="B126" s="256"/>
      <c r="C126" s="251"/>
      <c r="D126" s="255"/>
      <c r="E126" s="251"/>
      <c r="F126" s="251"/>
      <c r="G126" s="251"/>
      <c r="H126" s="254"/>
      <c r="I126" s="253"/>
      <c r="J126" s="252"/>
      <c r="K126" s="251"/>
      <c r="L126" s="251"/>
      <c r="M126" s="461"/>
      <c r="N126" s="462"/>
    </row>
    <row r="127" spans="1:14" s="258" customFormat="1" ht="15" x14ac:dyDescent="0.2">
      <c r="A127" s="257"/>
      <c r="B127" s="256"/>
      <c r="C127" s="251"/>
      <c r="D127" s="255"/>
      <c r="E127" s="251"/>
      <c r="F127" s="251"/>
      <c r="G127" s="251"/>
      <c r="H127" s="254"/>
      <c r="I127" s="253"/>
      <c r="J127" s="252"/>
      <c r="K127" s="251"/>
      <c r="L127" s="251"/>
      <c r="M127" s="461"/>
      <c r="N127" s="461"/>
    </row>
    <row r="128" spans="1:14" s="258" customFormat="1" ht="20.25" customHeight="1" x14ac:dyDescent="0.2">
      <c r="A128" s="257"/>
      <c r="B128" s="256"/>
      <c r="C128" s="251"/>
      <c r="D128" s="255"/>
      <c r="E128" s="251"/>
      <c r="F128" s="251"/>
      <c r="G128" s="251"/>
      <c r="H128" s="254"/>
      <c r="I128" s="253"/>
      <c r="J128" s="252"/>
      <c r="K128" s="251"/>
      <c r="L128" s="251"/>
      <c r="M128" s="461"/>
      <c r="N128" s="461"/>
    </row>
    <row r="129" spans="1:14" s="258" customFormat="1" ht="30.75" customHeight="1" x14ac:dyDescent="0.2">
      <c r="A129" s="257"/>
      <c r="B129" s="256"/>
      <c r="C129" s="251"/>
      <c r="D129" s="255"/>
      <c r="E129" s="251"/>
      <c r="F129" s="251"/>
      <c r="G129" s="251"/>
      <c r="H129" s="254"/>
      <c r="I129" s="253"/>
      <c r="J129" s="252"/>
      <c r="K129" s="251"/>
      <c r="L129" s="251"/>
      <c r="M129" s="251"/>
      <c r="N129" s="461"/>
    </row>
  </sheetData>
  <autoFilter ref="A17:M42"/>
  <mergeCells count="33">
    <mergeCell ref="C46:D46"/>
    <mergeCell ref="B44:D45"/>
    <mergeCell ref="B42:C42"/>
    <mergeCell ref="F42:H42"/>
    <mergeCell ref="B40:L40"/>
    <mergeCell ref="E12:H12"/>
    <mergeCell ref="I12:L12"/>
    <mergeCell ref="C13:C16"/>
    <mergeCell ref="K13:K16"/>
    <mergeCell ref="L13:L16"/>
    <mergeCell ref="J13:J16"/>
    <mergeCell ref="D13:D16"/>
    <mergeCell ref="E13:E16"/>
    <mergeCell ref="F13:F16"/>
    <mergeCell ref="I13:I16"/>
    <mergeCell ref="G13:G16"/>
    <mergeCell ref="H13:H16"/>
    <mergeCell ref="B20:B30"/>
    <mergeCell ref="A33:A35"/>
    <mergeCell ref="B33:B35"/>
    <mergeCell ref="H1:L1"/>
    <mergeCell ref="F50:H50"/>
    <mergeCell ref="H2:L2"/>
    <mergeCell ref="I4:L4"/>
    <mergeCell ref="I5:L5"/>
    <mergeCell ref="A7:L7"/>
    <mergeCell ref="A9:L9"/>
    <mergeCell ref="B11:D11"/>
    <mergeCell ref="E11:H11"/>
    <mergeCell ref="I11:L11"/>
    <mergeCell ref="A12:A16"/>
    <mergeCell ref="B12:B16"/>
    <mergeCell ref="C12:D12"/>
  </mergeCells>
  <printOptions horizontalCentered="1"/>
  <pageMargins left="0.19685039370078741" right="0.19685039370078741" top="0.39370078740157483" bottom="0.39370078740157483" header="0" footer="0"/>
  <pageSetup paperSize="256" scale="93" fitToHeight="0" orientation="landscape" r:id="rId1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M217"/>
  <sheetViews>
    <sheetView view="pageBreakPreview" zoomScale="160" zoomScaleNormal="100" zoomScaleSheetLayoutView="160" workbookViewId="0">
      <selection activeCell="K24" sqref="K24"/>
    </sheetView>
  </sheetViews>
  <sheetFormatPr defaultColWidth="9.140625" defaultRowHeight="12.75" x14ac:dyDescent="0.2"/>
  <cols>
    <col min="1" max="1" width="3.140625" style="347" customWidth="1"/>
    <col min="2" max="2" width="36.7109375" style="351" customWidth="1"/>
    <col min="3" max="3" width="5.85546875" style="260" customWidth="1"/>
    <col min="4" max="4" width="8.5703125" style="347" customWidth="1"/>
    <col min="5" max="5" width="12.28515625" style="260" customWidth="1"/>
    <col min="6" max="6" width="4.28515625" style="260" customWidth="1"/>
    <col min="7" max="7" width="7" style="260" customWidth="1"/>
    <col min="8" max="8" width="13.7109375" style="393" customWidth="1"/>
    <col min="9" max="9" width="24" style="392" customWidth="1"/>
    <col min="10" max="10" width="5.85546875" style="391" customWidth="1"/>
    <col min="11" max="11" width="17" style="260" customWidth="1"/>
    <col min="12" max="12" width="10.85546875" style="260" customWidth="1"/>
    <col min="13" max="13" width="9.140625" style="260" hidden="1" customWidth="1"/>
    <col min="14" max="16384" width="9.140625" style="260"/>
  </cols>
  <sheetData>
    <row r="1" spans="1:13" s="250" customFormat="1" x14ac:dyDescent="0.2">
      <c r="A1" s="522"/>
      <c r="B1" s="523"/>
      <c r="C1" s="519"/>
      <c r="D1" s="522"/>
      <c r="E1" s="519"/>
      <c r="F1" s="519"/>
      <c r="G1" s="519"/>
      <c r="H1" s="521"/>
      <c r="I1" s="253"/>
      <c r="J1" s="520"/>
      <c r="K1" s="519"/>
      <c r="L1" s="390" t="s">
        <v>201</v>
      </c>
      <c r="M1" s="251"/>
    </row>
    <row r="2" spans="1:13" s="314" customFormat="1" ht="15" x14ac:dyDescent="0.25">
      <c r="A2" s="389" t="s">
        <v>201</v>
      </c>
      <c r="B2" s="384"/>
      <c r="C2" s="121"/>
      <c r="D2" s="383"/>
      <c r="E2" s="383"/>
      <c r="F2" s="383"/>
      <c r="G2" s="383"/>
      <c r="H2" s="383"/>
      <c r="I2" s="383"/>
      <c r="K2" s="389"/>
      <c r="L2" s="388" t="s">
        <v>248</v>
      </c>
      <c r="M2" s="383"/>
    </row>
    <row r="3" spans="1:13" s="314" customFormat="1" ht="17.25" customHeight="1" x14ac:dyDescent="0.25">
      <c r="A3" s="387" t="s">
        <v>201</v>
      </c>
      <c r="B3" s="384"/>
      <c r="C3" s="121"/>
      <c r="D3" s="383"/>
      <c r="E3" s="383"/>
      <c r="F3" s="383"/>
      <c r="G3" s="383"/>
      <c r="H3" s="382"/>
      <c r="I3" s="382"/>
      <c r="J3" s="382"/>
      <c r="K3" s="382"/>
      <c r="L3" s="381" t="s">
        <v>258</v>
      </c>
      <c r="M3" s="383"/>
    </row>
    <row r="4" spans="1:13" s="314" customFormat="1" ht="15" x14ac:dyDescent="0.25">
      <c r="A4" s="121" t="s">
        <v>201</v>
      </c>
      <c r="B4" s="384"/>
      <c r="C4" s="121"/>
      <c r="D4" s="383"/>
      <c r="E4" s="386"/>
      <c r="F4" s="386"/>
      <c r="G4" s="386"/>
      <c r="H4" s="383"/>
      <c r="I4" s="382"/>
      <c r="J4" s="382"/>
      <c r="K4" s="382"/>
      <c r="L4" s="381" t="s">
        <v>410</v>
      </c>
      <c r="M4" s="383"/>
    </row>
    <row r="5" spans="1:13" s="314" customFormat="1" ht="15" x14ac:dyDescent="0.25">
      <c r="A5" s="385" t="s">
        <v>201</v>
      </c>
      <c r="B5" s="384"/>
      <c r="C5" s="121"/>
      <c r="D5" s="383"/>
      <c r="E5" s="383"/>
      <c r="F5" s="383"/>
      <c r="G5" s="383"/>
      <c r="H5" s="383"/>
      <c r="I5" s="382"/>
      <c r="J5" s="382"/>
      <c r="K5" s="382"/>
      <c r="L5" s="381" t="s">
        <v>256</v>
      </c>
      <c r="M5" s="383"/>
    </row>
    <row r="6" spans="1:13" s="378" customFormat="1" ht="9" customHeight="1" x14ac:dyDescent="0.2">
      <c r="A6" s="380"/>
      <c r="B6" s="380"/>
      <c r="J6" s="379"/>
    </row>
    <row r="7" spans="1:13" s="259" customFormat="1" ht="10.5" hidden="1" customHeight="1" x14ac:dyDescent="0.25">
      <c r="A7" s="518"/>
      <c r="B7" s="517"/>
      <c r="C7" s="511"/>
      <c r="D7" s="516"/>
      <c r="E7" s="511"/>
      <c r="F7" s="511"/>
      <c r="G7" s="511"/>
      <c r="H7" s="515"/>
      <c r="I7" s="514"/>
      <c r="J7" s="513"/>
      <c r="K7" s="512"/>
      <c r="L7" s="511"/>
    </row>
    <row r="8" spans="1:13" s="378" customFormat="1" ht="15" customHeight="1" x14ac:dyDescent="0.2">
      <c r="A8" s="873" t="s">
        <v>409</v>
      </c>
      <c r="B8" s="874"/>
      <c r="C8" s="874"/>
      <c r="D8" s="874"/>
      <c r="E8" s="874"/>
      <c r="F8" s="874"/>
      <c r="G8" s="874"/>
      <c r="H8" s="874"/>
      <c r="I8" s="874"/>
      <c r="J8" s="874"/>
      <c r="K8" s="874"/>
      <c r="L8" s="874"/>
    </row>
    <row r="9" spans="1:13" ht="24" customHeight="1" x14ac:dyDescent="0.3">
      <c r="A9" s="946" t="s">
        <v>411</v>
      </c>
      <c r="B9" s="947"/>
      <c r="C9" s="947"/>
      <c r="D9" s="947"/>
      <c r="E9" s="947"/>
      <c r="F9" s="947"/>
      <c r="G9" s="947"/>
      <c r="H9" s="947"/>
      <c r="I9" s="947"/>
      <c r="J9" s="947"/>
      <c r="K9" s="947"/>
      <c r="L9" s="947"/>
    </row>
    <row r="10" spans="1:13" ht="6" customHeight="1" x14ac:dyDescent="0.3">
      <c r="A10" s="372"/>
      <c r="B10" s="371"/>
      <c r="C10" s="371"/>
      <c r="D10" s="371"/>
      <c r="E10" s="371"/>
      <c r="F10" s="371"/>
      <c r="G10" s="371"/>
      <c r="H10" s="371"/>
      <c r="I10" s="371"/>
      <c r="J10" s="371"/>
      <c r="K10" s="371"/>
      <c r="L10" s="371"/>
    </row>
    <row r="11" spans="1:13" ht="27" customHeight="1" x14ac:dyDescent="0.2">
      <c r="A11" s="870" t="s">
        <v>239</v>
      </c>
      <c r="B11" s="871" t="s">
        <v>238</v>
      </c>
      <c r="C11" s="870" t="s">
        <v>69</v>
      </c>
      <c r="D11" s="870"/>
      <c r="E11" s="870" t="s">
        <v>70</v>
      </c>
      <c r="F11" s="870"/>
      <c r="G11" s="870"/>
      <c r="H11" s="870"/>
      <c r="I11" s="872" t="s">
        <v>237</v>
      </c>
      <c r="J11" s="872"/>
      <c r="K11" s="872"/>
      <c r="L11" s="872"/>
      <c r="M11" s="287"/>
    </row>
    <row r="12" spans="1:13" x14ac:dyDescent="0.2">
      <c r="A12" s="870"/>
      <c r="B12" s="871"/>
      <c r="C12" s="870" t="s">
        <v>234</v>
      </c>
      <c r="D12" s="870" t="s">
        <v>72</v>
      </c>
      <c r="E12" s="870" t="s">
        <v>236</v>
      </c>
      <c r="F12" s="870" t="s">
        <v>234</v>
      </c>
      <c r="G12" s="870" t="s">
        <v>72</v>
      </c>
      <c r="H12" s="870" t="s">
        <v>235</v>
      </c>
      <c r="I12" s="871" t="s">
        <v>0</v>
      </c>
      <c r="J12" s="871" t="s">
        <v>234</v>
      </c>
      <c r="K12" s="870" t="s">
        <v>72</v>
      </c>
      <c r="L12" s="870" t="s">
        <v>233</v>
      </c>
    </row>
    <row r="13" spans="1:13" x14ac:dyDescent="0.2">
      <c r="A13" s="870"/>
      <c r="B13" s="871"/>
      <c r="C13" s="870"/>
      <c r="D13" s="870"/>
      <c r="E13" s="870"/>
      <c r="F13" s="870"/>
      <c r="G13" s="870"/>
      <c r="H13" s="870"/>
      <c r="I13" s="871"/>
      <c r="J13" s="871"/>
      <c r="K13" s="870"/>
      <c r="L13" s="870"/>
    </row>
    <row r="14" spans="1:13" x14ac:dyDescent="0.2">
      <c r="A14" s="870"/>
      <c r="B14" s="871"/>
      <c r="C14" s="870"/>
      <c r="D14" s="870"/>
      <c r="E14" s="870"/>
      <c r="F14" s="870"/>
      <c r="G14" s="870"/>
      <c r="H14" s="870"/>
      <c r="I14" s="871"/>
      <c r="J14" s="871"/>
      <c r="K14" s="870"/>
      <c r="L14" s="870"/>
    </row>
    <row r="15" spans="1:13" s="295" customFormat="1" x14ac:dyDescent="0.2">
      <c r="A15" s="370">
        <v>1</v>
      </c>
      <c r="B15" s="282">
        <v>2</v>
      </c>
      <c r="C15" s="368">
        <v>3</v>
      </c>
      <c r="D15" s="370">
        <v>4</v>
      </c>
      <c r="E15" s="368">
        <v>5</v>
      </c>
      <c r="F15" s="368">
        <v>6</v>
      </c>
      <c r="G15" s="368">
        <v>7</v>
      </c>
      <c r="H15" s="370">
        <v>8</v>
      </c>
      <c r="I15" s="369">
        <v>9</v>
      </c>
      <c r="J15" s="369">
        <v>10</v>
      </c>
      <c r="K15" s="368">
        <v>11</v>
      </c>
      <c r="L15" s="368">
        <v>12</v>
      </c>
    </row>
    <row r="16" spans="1:13" s="499" customFormat="1" x14ac:dyDescent="0.2">
      <c r="A16" s="936" t="s">
        <v>408</v>
      </c>
      <c r="B16" s="936"/>
      <c r="C16" s="936"/>
      <c r="D16" s="936"/>
      <c r="E16" s="936"/>
      <c r="F16" s="936"/>
      <c r="G16" s="936"/>
      <c r="H16" s="936"/>
      <c r="I16" s="936"/>
      <c r="J16" s="936"/>
      <c r="K16" s="936"/>
      <c r="L16" s="936"/>
    </row>
    <row r="17" spans="1:12" s="499" customFormat="1" x14ac:dyDescent="0.2">
      <c r="A17" s="936" t="s">
        <v>407</v>
      </c>
      <c r="B17" s="936"/>
      <c r="C17" s="936"/>
      <c r="D17" s="936"/>
      <c r="E17" s="936"/>
      <c r="F17" s="936"/>
      <c r="G17" s="936"/>
      <c r="H17" s="936"/>
      <c r="I17" s="936"/>
      <c r="J17" s="936"/>
      <c r="K17" s="936"/>
      <c r="L17" s="936"/>
    </row>
    <row r="18" spans="1:12" s="499" customFormat="1" x14ac:dyDescent="0.2">
      <c r="A18" s="935" t="s">
        <v>406</v>
      </c>
      <c r="B18" s="936"/>
      <c r="C18" s="936"/>
      <c r="D18" s="936"/>
      <c r="E18" s="936"/>
      <c r="F18" s="936"/>
      <c r="G18" s="936"/>
      <c r="H18" s="936"/>
      <c r="I18" s="936"/>
      <c r="J18" s="936"/>
      <c r="K18" s="936"/>
      <c r="L18" s="936"/>
    </row>
    <row r="19" spans="1:12" s="499" customFormat="1" x14ac:dyDescent="0.2">
      <c r="A19" s="590">
        <v>1</v>
      </c>
      <c r="B19" s="283" t="s">
        <v>391</v>
      </c>
      <c r="C19" s="285" t="s">
        <v>4</v>
      </c>
      <c r="D19" s="362">
        <v>6</v>
      </c>
      <c r="E19" s="501"/>
      <c r="F19" s="501"/>
      <c r="G19" s="501"/>
      <c r="H19" s="501"/>
      <c r="I19" s="501"/>
      <c r="J19" s="501"/>
      <c r="K19" s="501"/>
      <c r="L19" s="501"/>
    </row>
    <row r="20" spans="1:12" s="499" customFormat="1" x14ac:dyDescent="0.2">
      <c r="A20" s="590">
        <v>2</v>
      </c>
      <c r="B20" s="923" t="s">
        <v>353</v>
      </c>
      <c r="C20" s="285" t="s">
        <v>12</v>
      </c>
      <c r="D20" s="362">
        <v>4</v>
      </c>
      <c r="E20" s="501"/>
      <c r="F20" s="501"/>
      <c r="G20" s="501"/>
      <c r="H20" s="501"/>
      <c r="I20" s="587" t="s">
        <v>556</v>
      </c>
      <c r="J20" s="282" t="s">
        <v>17</v>
      </c>
      <c r="K20" s="363">
        <v>12.04</v>
      </c>
      <c r="L20" s="587" t="s">
        <v>91</v>
      </c>
    </row>
    <row r="21" spans="1:12" s="499" customFormat="1" ht="51" x14ac:dyDescent="0.2">
      <c r="A21" s="590"/>
      <c r="B21" s="953"/>
      <c r="C21" s="586"/>
      <c r="D21" s="583"/>
      <c r="E21" s="588"/>
      <c r="F21" s="588"/>
      <c r="G21" s="588"/>
      <c r="H21" s="588"/>
      <c r="I21" s="587" t="s">
        <v>558</v>
      </c>
      <c r="J21" s="282" t="s">
        <v>17</v>
      </c>
      <c r="K21" s="363">
        <v>0.68799999999999994</v>
      </c>
      <c r="L21" s="587" t="s">
        <v>91</v>
      </c>
    </row>
    <row r="22" spans="1:12" s="499" customFormat="1" x14ac:dyDescent="0.2">
      <c r="A22" s="590"/>
      <c r="B22" s="837"/>
      <c r="C22" s="586"/>
      <c r="D22" s="583"/>
      <c r="E22" s="588"/>
      <c r="F22" s="588"/>
      <c r="G22" s="588"/>
      <c r="H22" s="588"/>
      <c r="I22" s="587" t="s">
        <v>557</v>
      </c>
      <c r="J22" s="282" t="s">
        <v>5</v>
      </c>
      <c r="K22" s="363">
        <v>2E-3</v>
      </c>
      <c r="L22" s="587" t="s">
        <v>91</v>
      </c>
    </row>
    <row r="23" spans="1:12" s="499" customFormat="1" ht="25.5" x14ac:dyDescent="0.2">
      <c r="A23" s="590">
        <v>3</v>
      </c>
      <c r="B23" s="283" t="s">
        <v>559</v>
      </c>
      <c r="C23" s="285" t="s">
        <v>12</v>
      </c>
      <c r="D23" s="362">
        <v>5</v>
      </c>
      <c r="E23" s="501"/>
      <c r="F23" s="501"/>
      <c r="G23" s="501"/>
      <c r="H23" s="501"/>
      <c r="I23" s="283" t="s">
        <v>345</v>
      </c>
      <c r="J23" s="285" t="s">
        <v>8</v>
      </c>
      <c r="K23" s="503">
        <v>6.7500000000000004E-2</v>
      </c>
      <c r="L23" s="282" t="s">
        <v>344</v>
      </c>
    </row>
    <row r="24" spans="1:12" s="499" customFormat="1" ht="38.25" x14ac:dyDescent="0.2">
      <c r="A24" s="282">
        <v>4</v>
      </c>
      <c r="B24" s="283" t="s">
        <v>390</v>
      </c>
      <c r="C24" s="285" t="s">
        <v>12</v>
      </c>
      <c r="D24" s="362">
        <v>5</v>
      </c>
      <c r="E24" s="501"/>
      <c r="F24" s="501"/>
      <c r="G24" s="501"/>
      <c r="H24" s="501"/>
      <c r="I24" s="587" t="s">
        <v>560</v>
      </c>
      <c r="J24" s="587"/>
      <c r="K24" s="587" t="s">
        <v>282</v>
      </c>
      <c r="L24" s="587" t="s">
        <v>91</v>
      </c>
    </row>
    <row r="25" spans="1:12" s="499" customFormat="1" ht="38.25" x14ac:dyDescent="0.2">
      <c r="A25" s="282">
        <v>5</v>
      </c>
      <c r="B25" s="283" t="s">
        <v>405</v>
      </c>
      <c r="C25" s="285" t="s">
        <v>12</v>
      </c>
      <c r="D25" s="362">
        <v>5</v>
      </c>
      <c r="E25" s="501"/>
      <c r="F25" s="501"/>
      <c r="G25" s="501"/>
      <c r="H25" s="501"/>
      <c r="I25" s="283" t="s">
        <v>404</v>
      </c>
      <c r="J25" s="285" t="s">
        <v>350</v>
      </c>
      <c r="K25" s="364">
        <v>5</v>
      </c>
      <c r="L25" s="361" t="s">
        <v>91</v>
      </c>
    </row>
    <row r="26" spans="1:12" s="499" customFormat="1" ht="38.25" x14ac:dyDescent="0.2">
      <c r="A26" s="282">
        <v>6</v>
      </c>
      <c r="B26" s="283" t="s">
        <v>403</v>
      </c>
      <c r="C26" s="285" t="s">
        <v>12</v>
      </c>
      <c r="D26" s="362">
        <v>5</v>
      </c>
      <c r="E26" s="501"/>
      <c r="F26" s="501"/>
      <c r="G26" s="501"/>
      <c r="H26" s="501"/>
      <c r="I26" s="283" t="s">
        <v>402</v>
      </c>
      <c r="J26" s="285" t="s">
        <v>350</v>
      </c>
      <c r="K26" s="364">
        <v>5</v>
      </c>
      <c r="L26" s="361" t="s">
        <v>91</v>
      </c>
    </row>
    <row r="27" spans="1:12" s="499" customFormat="1" ht="38.25" x14ac:dyDescent="0.2">
      <c r="A27" s="282">
        <v>7</v>
      </c>
      <c r="B27" s="283" t="s">
        <v>389</v>
      </c>
      <c r="C27" s="285" t="s">
        <v>4</v>
      </c>
      <c r="D27" s="362">
        <v>3</v>
      </c>
      <c r="E27" s="501"/>
      <c r="F27" s="501"/>
      <c r="G27" s="501"/>
      <c r="H27" s="501"/>
      <c r="I27" s="283" t="s">
        <v>388</v>
      </c>
      <c r="J27" s="285" t="s">
        <v>4</v>
      </c>
      <c r="K27" s="364">
        <v>4.6349999999999998</v>
      </c>
      <c r="L27" s="361" t="s">
        <v>91</v>
      </c>
    </row>
    <row r="28" spans="1:12" s="499" customFormat="1" x14ac:dyDescent="0.2">
      <c r="A28" s="936" t="s">
        <v>401</v>
      </c>
      <c r="B28" s="936"/>
      <c r="C28" s="936"/>
      <c r="D28" s="936"/>
      <c r="E28" s="936"/>
      <c r="F28" s="936"/>
      <c r="G28" s="936"/>
      <c r="H28" s="936"/>
      <c r="I28" s="936"/>
      <c r="J28" s="936"/>
      <c r="K28" s="936"/>
      <c r="L28" s="936"/>
    </row>
    <row r="29" spans="1:12" s="499" customFormat="1" x14ac:dyDescent="0.2">
      <c r="A29" s="935" t="s">
        <v>349</v>
      </c>
      <c r="B29" s="936"/>
      <c r="C29" s="936"/>
      <c r="D29" s="936"/>
      <c r="E29" s="936"/>
      <c r="F29" s="936"/>
      <c r="G29" s="936"/>
      <c r="H29" s="936"/>
      <c r="I29" s="936"/>
      <c r="J29" s="936"/>
      <c r="K29" s="936"/>
      <c r="L29" s="936"/>
    </row>
    <row r="30" spans="1:12" s="499" customFormat="1" ht="45" customHeight="1" x14ac:dyDescent="0.2">
      <c r="A30" s="282">
        <v>8</v>
      </c>
      <c r="B30" s="283" t="s">
        <v>400</v>
      </c>
      <c r="C30" s="285" t="s">
        <v>4</v>
      </c>
      <c r="D30" s="362">
        <v>31.25</v>
      </c>
      <c r="E30" s="501"/>
      <c r="F30" s="501"/>
      <c r="G30" s="501"/>
      <c r="H30" s="501"/>
      <c r="I30" s="501"/>
      <c r="J30" s="501"/>
      <c r="K30" s="501"/>
      <c r="L30" s="500"/>
    </row>
    <row r="31" spans="1:12" s="499" customFormat="1" ht="38.25" x14ac:dyDescent="0.2">
      <c r="A31" s="282">
        <v>9</v>
      </c>
      <c r="B31" s="283" t="s">
        <v>399</v>
      </c>
      <c r="C31" s="285" t="s">
        <v>4</v>
      </c>
      <c r="D31" s="362">
        <v>31.25</v>
      </c>
      <c r="E31" s="501"/>
      <c r="F31" s="501"/>
      <c r="G31" s="501"/>
      <c r="H31" s="501"/>
      <c r="I31" s="501"/>
      <c r="J31" s="501"/>
      <c r="K31" s="501"/>
      <c r="L31" s="500"/>
    </row>
    <row r="32" spans="1:12" s="499" customFormat="1" ht="25.5" x14ac:dyDescent="0.2">
      <c r="A32" s="886">
        <v>10</v>
      </c>
      <c r="B32" s="923" t="s">
        <v>348</v>
      </c>
      <c r="C32" s="948" t="s">
        <v>141</v>
      </c>
      <c r="D32" s="950">
        <v>11.52</v>
      </c>
      <c r="E32" s="501"/>
      <c r="F32" s="501"/>
      <c r="G32" s="501"/>
      <c r="H32" s="501"/>
      <c r="I32" s="283" t="s">
        <v>398</v>
      </c>
      <c r="J32" s="285" t="s">
        <v>5</v>
      </c>
      <c r="K32" s="364">
        <v>1E-3</v>
      </c>
      <c r="L32" s="361" t="s">
        <v>91</v>
      </c>
    </row>
    <row r="33" spans="1:12" s="499" customFormat="1" ht="25.5" x14ac:dyDescent="0.2">
      <c r="A33" s="888"/>
      <c r="B33" s="952"/>
      <c r="C33" s="949"/>
      <c r="D33" s="951"/>
      <c r="E33" s="501"/>
      <c r="F33" s="501"/>
      <c r="G33" s="501"/>
      <c r="H33" s="501"/>
      <c r="I33" s="283" t="s">
        <v>345</v>
      </c>
      <c r="J33" s="285" t="s">
        <v>8</v>
      </c>
      <c r="K33" s="503">
        <v>0.28110000000000002</v>
      </c>
      <c r="L33" s="282" t="s">
        <v>344</v>
      </c>
    </row>
    <row r="34" spans="1:12" s="499" customFormat="1" ht="25.5" x14ac:dyDescent="0.2">
      <c r="A34" s="886">
        <v>11</v>
      </c>
      <c r="B34" s="825" t="s">
        <v>397</v>
      </c>
      <c r="C34" s="948" t="s">
        <v>4</v>
      </c>
      <c r="D34" s="950">
        <v>7</v>
      </c>
      <c r="E34" s="501"/>
      <c r="F34" s="501"/>
      <c r="G34" s="501"/>
      <c r="H34" s="501"/>
      <c r="I34" s="283" t="s">
        <v>346</v>
      </c>
      <c r="J34" s="285" t="s">
        <v>4</v>
      </c>
      <c r="K34" s="364">
        <v>7</v>
      </c>
      <c r="L34" s="361" t="s">
        <v>91</v>
      </c>
    </row>
    <row r="35" spans="1:12" s="499" customFormat="1" ht="25.5" x14ac:dyDescent="0.2">
      <c r="A35" s="888"/>
      <c r="B35" s="826"/>
      <c r="C35" s="949"/>
      <c r="D35" s="951"/>
      <c r="E35" s="501"/>
      <c r="F35" s="501"/>
      <c r="G35" s="501"/>
      <c r="H35" s="501"/>
      <c r="I35" s="283" t="s">
        <v>345</v>
      </c>
      <c r="J35" s="285" t="s">
        <v>8</v>
      </c>
      <c r="K35" s="510" t="s">
        <v>201</v>
      </c>
      <c r="L35" s="282" t="s">
        <v>344</v>
      </c>
    </row>
    <row r="36" spans="1:12" s="499" customFormat="1" x14ac:dyDescent="0.2">
      <c r="A36" s="936" t="s">
        <v>396</v>
      </c>
      <c r="B36" s="936"/>
      <c r="C36" s="936"/>
      <c r="D36" s="936"/>
      <c r="E36" s="936"/>
      <c r="F36" s="936"/>
      <c r="G36" s="936"/>
      <c r="H36" s="936"/>
      <c r="I36" s="936"/>
      <c r="J36" s="936"/>
      <c r="K36" s="936"/>
      <c r="L36" s="936"/>
    </row>
    <row r="37" spans="1:12" s="499" customFormat="1" x14ac:dyDescent="0.2">
      <c r="A37" s="935" t="s">
        <v>354</v>
      </c>
      <c r="B37" s="936"/>
      <c r="C37" s="936"/>
      <c r="D37" s="936"/>
      <c r="E37" s="936"/>
      <c r="F37" s="936"/>
      <c r="G37" s="936"/>
      <c r="H37" s="936"/>
      <c r="I37" s="936"/>
      <c r="J37" s="936"/>
      <c r="K37" s="936"/>
      <c r="L37" s="936"/>
    </row>
    <row r="38" spans="1:12" s="499" customFormat="1" ht="25.5" x14ac:dyDescent="0.2">
      <c r="A38" s="282">
        <v>12</v>
      </c>
      <c r="B38" s="283" t="s">
        <v>353</v>
      </c>
      <c r="C38" s="285" t="s">
        <v>12</v>
      </c>
      <c r="D38" s="362">
        <v>4</v>
      </c>
      <c r="E38" s="501"/>
      <c r="F38" s="501"/>
      <c r="G38" s="501"/>
      <c r="H38" s="501"/>
      <c r="I38" s="501"/>
      <c r="J38" s="501"/>
      <c r="K38" s="501"/>
      <c r="L38" s="500"/>
    </row>
    <row r="39" spans="1:12" s="499" customFormat="1" ht="25.5" x14ac:dyDescent="0.2">
      <c r="A39" s="282">
        <v>13</v>
      </c>
      <c r="B39" s="283" t="s">
        <v>366</v>
      </c>
      <c r="C39" s="285" t="s">
        <v>12</v>
      </c>
      <c r="D39" s="362">
        <v>4</v>
      </c>
      <c r="E39" s="501"/>
      <c r="F39" s="501"/>
      <c r="G39" s="501"/>
      <c r="H39" s="501"/>
      <c r="I39" s="283" t="s">
        <v>345</v>
      </c>
      <c r="J39" s="285" t="s">
        <v>8</v>
      </c>
      <c r="K39" s="506">
        <v>6.6000000000000003E-2</v>
      </c>
      <c r="L39" s="282" t="s">
        <v>344</v>
      </c>
    </row>
    <row r="40" spans="1:12" s="499" customFormat="1" x14ac:dyDescent="0.2">
      <c r="A40" s="280">
        <v>15</v>
      </c>
      <c r="B40" s="283" t="s">
        <v>364</v>
      </c>
      <c r="C40" s="285" t="s">
        <v>12</v>
      </c>
      <c r="D40" s="362">
        <v>4</v>
      </c>
      <c r="E40" s="501"/>
      <c r="F40" s="501"/>
      <c r="G40" s="501"/>
      <c r="H40" s="501"/>
      <c r="I40" s="501"/>
      <c r="J40" s="501"/>
      <c r="K40" s="501"/>
      <c r="L40" s="500"/>
    </row>
    <row r="41" spans="1:12" s="499" customFormat="1" ht="51" x14ac:dyDescent="0.2">
      <c r="A41" s="282">
        <v>16</v>
      </c>
      <c r="B41" s="283" t="s">
        <v>352</v>
      </c>
      <c r="C41" s="285" t="s">
        <v>12</v>
      </c>
      <c r="D41" s="362">
        <v>4</v>
      </c>
      <c r="E41" s="501"/>
      <c r="F41" s="501"/>
      <c r="G41" s="501"/>
      <c r="H41" s="501"/>
      <c r="I41" s="283" t="s">
        <v>351</v>
      </c>
      <c r="J41" s="285" t="s">
        <v>350</v>
      </c>
      <c r="K41" s="364">
        <v>4</v>
      </c>
      <c r="L41" s="361" t="s">
        <v>91</v>
      </c>
    </row>
    <row r="42" spans="1:12" s="499" customFormat="1" x14ac:dyDescent="0.2">
      <c r="A42" s="936" t="s">
        <v>395</v>
      </c>
      <c r="B42" s="936"/>
      <c r="C42" s="936"/>
      <c r="D42" s="936"/>
      <c r="E42" s="936"/>
      <c r="F42" s="936"/>
      <c r="G42" s="936"/>
      <c r="H42" s="936"/>
      <c r="I42" s="936"/>
      <c r="J42" s="936"/>
      <c r="K42" s="936"/>
      <c r="L42" s="936"/>
    </row>
    <row r="43" spans="1:12" s="499" customFormat="1" x14ac:dyDescent="0.2">
      <c r="A43" s="935" t="s">
        <v>394</v>
      </c>
      <c r="B43" s="936"/>
      <c r="C43" s="936"/>
      <c r="D43" s="936"/>
      <c r="E43" s="936"/>
      <c r="F43" s="936"/>
      <c r="G43" s="936"/>
      <c r="H43" s="936"/>
      <c r="I43" s="936"/>
      <c r="J43" s="936"/>
      <c r="K43" s="936"/>
      <c r="L43" s="936"/>
    </row>
    <row r="44" spans="1:12" s="499" customFormat="1" ht="25.5" x14ac:dyDescent="0.2">
      <c r="A44" s="282">
        <v>17</v>
      </c>
      <c r="B44" s="283" t="s">
        <v>348</v>
      </c>
      <c r="C44" s="285" t="s">
        <v>141</v>
      </c>
      <c r="D44" s="362">
        <v>1.92</v>
      </c>
      <c r="E44" s="501"/>
      <c r="F44" s="501"/>
      <c r="G44" s="501"/>
      <c r="H44" s="501"/>
      <c r="I44" s="283" t="s">
        <v>345</v>
      </c>
      <c r="J44" s="285" t="s">
        <v>8</v>
      </c>
      <c r="K44" s="509" t="s">
        <v>201</v>
      </c>
      <c r="L44" s="282" t="s">
        <v>344</v>
      </c>
    </row>
    <row r="45" spans="1:12" s="499" customFormat="1" ht="25.5" x14ac:dyDescent="0.2">
      <c r="A45" s="282">
        <v>18</v>
      </c>
      <c r="B45" s="283" t="s">
        <v>393</v>
      </c>
      <c r="C45" s="285" t="s">
        <v>141</v>
      </c>
      <c r="D45" s="362">
        <v>6</v>
      </c>
      <c r="E45" s="501"/>
      <c r="F45" s="501"/>
      <c r="G45" s="501"/>
      <c r="H45" s="501"/>
      <c r="I45" s="283" t="s">
        <v>345</v>
      </c>
      <c r="J45" s="285" t="s">
        <v>8</v>
      </c>
      <c r="K45" s="504" t="s">
        <v>201</v>
      </c>
      <c r="L45" s="282" t="s">
        <v>344</v>
      </c>
    </row>
    <row r="46" spans="1:12" s="499" customFormat="1" x14ac:dyDescent="0.2">
      <c r="A46" s="935" t="s">
        <v>392</v>
      </c>
      <c r="B46" s="936"/>
      <c r="C46" s="936"/>
      <c r="D46" s="936"/>
      <c r="E46" s="936"/>
      <c r="F46" s="936"/>
      <c r="G46" s="936"/>
      <c r="H46" s="936"/>
      <c r="I46" s="936"/>
      <c r="J46" s="936"/>
      <c r="K46" s="936"/>
      <c r="L46" s="936"/>
    </row>
    <row r="47" spans="1:12" s="499" customFormat="1" x14ac:dyDescent="0.2">
      <c r="A47" s="282">
        <v>19</v>
      </c>
      <c r="B47" s="283" t="s">
        <v>391</v>
      </c>
      <c r="C47" s="285" t="s">
        <v>4</v>
      </c>
      <c r="D47" s="362">
        <v>9.9499999999999993</v>
      </c>
      <c r="E47" s="501"/>
      <c r="F47" s="501"/>
      <c r="G47" s="501"/>
      <c r="H47" s="501"/>
      <c r="I47" s="501"/>
      <c r="J47" s="501"/>
      <c r="K47" s="501"/>
      <c r="L47" s="500"/>
    </row>
    <row r="48" spans="1:12" s="499" customFormat="1" ht="25.5" x14ac:dyDescent="0.2">
      <c r="A48" s="282">
        <v>20</v>
      </c>
      <c r="B48" s="283" t="s">
        <v>353</v>
      </c>
      <c r="C48" s="285" t="s">
        <v>12</v>
      </c>
      <c r="D48" s="362">
        <v>7</v>
      </c>
      <c r="E48" s="501"/>
      <c r="F48" s="501"/>
      <c r="G48" s="501"/>
      <c r="H48" s="501"/>
      <c r="I48" s="501"/>
      <c r="J48" s="501"/>
      <c r="K48" s="501"/>
      <c r="L48" s="500"/>
    </row>
    <row r="49" spans="1:12" s="499" customFormat="1" ht="38.25" x14ac:dyDescent="0.2">
      <c r="A49" s="282">
        <v>21</v>
      </c>
      <c r="B49" s="283" t="s">
        <v>390</v>
      </c>
      <c r="C49" s="285" t="s">
        <v>12</v>
      </c>
      <c r="D49" s="362">
        <v>9</v>
      </c>
      <c r="E49" s="501"/>
      <c r="F49" s="501"/>
      <c r="G49" s="501"/>
      <c r="H49" s="501"/>
      <c r="I49" s="501"/>
      <c r="J49" s="501"/>
      <c r="K49" s="501"/>
      <c r="L49" s="500"/>
    </row>
    <row r="50" spans="1:12" s="499" customFormat="1" ht="38.25" x14ac:dyDescent="0.2">
      <c r="A50" s="282">
        <v>22</v>
      </c>
      <c r="B50" s="283" t="s">
        <v>389</v>
      </c>
      <c r="C50" s="285" t="s">
        <v>4</v>
      </c>
      <c r="D50" s="362">
        <v>9.9499999999999993</v>
      </c>
      <c r="E50" s="501"/>
      <c r="F50" s="501"/>
      <c r="G50" s="501"/>
      <c r="H50" s="501"/>
      <c r="I50" s="283" t="s">
        <v>388</v>
      </c>
      <c r="J50" s="285" t="s">
        <v>4</v>
      </c>
      <c r="K50" s="364" t="s">
        <v>201</v>
      </c>
      <c r="L50" s="361" t="s">
        <v>91</v>
      </c>
    </row>
    <row r="51" spans="1:12" s="295" customFormat="1" x14ac:dyDescent="0.2">
      <c r="A51" s="940" t="s">
        <v>387</v>
      </c>
      <c r="B51" s="941"/>
      <c r="C51" s="941"/>
      <c r="D51" s="941"/>
      <c r="E51" s="941"/>
      <c r="F51" s="941"/>
      <c r="G51" s="941"/>
      <c r="H51" s="941"/>
      <c r="I51" s="941"/>
      <c r="J51" s="941"/>
      <c r="K51" s="941"/>
      <c r="L51" s="942"/>
    </row>
    <row r="52" spans="1:12" s="489" customFormat="1" x14ac:dyDescent="0.2">
      <c r="A52" s="943" t="s">
        <v>386</v>
      </c>
      <c r="B52" s="944"/>
      <c r="C52" s="944"/>
      <c r="D52" s="944"/>
      <c r="E52" s="944"/>
      <c r="F52" s="944"/>
      <c r="G52" s="944"/>
      <c r="H52" s="944"/>
      <c r="I52" s="944"/>
      <c r="J52" s="944"/>
      <c r="K52" s="944"/>
      <c r="L52" s="945"/>
    </row>
    <row r="53" spans="1:12" s="489" customFormat="1" ht="38.25" x14ac:dyDescent="0.2">
      <c r="A53" s="470">
        <v>7</v>
      </c>
      <c r="B53" s="283" t="s">
        <v>54</v>
      </c>
      <c r="C53" s="285" t="s">
        <v>4</v>
      </c>
      <c r="D53" s="362">
        <v>9.6</v>
      </c>
      <c r="E53" s="283"/>
      <c r="F53" s="467"/>
      <c r="G53" s="364"/>
      <c r="H53" s="283"/>
      <c r="I53" s="283" t="s">
        <v>284</v>
      </c>
      <c r="J53" s="467" t="s">
        <v>8</v>
      </c>
      <c r="K53" s="364" t="s">
        <v>201</v>
      </c>
      <c r="L53" s="283" t="s">
        <v>91</v>
      </c>
    </row>
    <row r="54" spans="1:12" s="489" customFormat="1" ht="51" x14ac:dyDescent="0.2">
      <c r="A54" s="470">
        <v>8</v>
      </c>
      <c r="B54" s="283" t="s">
        <v>385</v>
      </c>
      <c r="C54" s="285" t="s">
        <v>4</v>
      </c>
      <c r="D54" s="362">
        <v>9.6</v>
      </c>
      <c r="E54" s="283"/>
      <c r="F54" s="467"/>
      <c r="G54" s="364"/>
      <c r="H54" s="468"/>
      <c r="I54" s="283" t="s">
        <v>384</v>
      </c>
      <c r="J54" s="467" t="s">
        <v>17</v>
      </c>
      <c r="K54" s="364" t="s">
        <v>201</v>
      </c>
      <c r="L54" s="283" t="s">
        <v>91</v>
      </c>
    </row>
    <row r="55" spans="1:12" s="489" customFormat="1" x14ac:dyDescent="0.2">
      <c r="A55" s="943" t="s">
        <v>383</v>
      </c>
      <c r="B55" s="944"/>
      <c r="C55" s="944"/>
      <c r="D55" s="944"/>
      <c r="E55" s="944"/>
      <c r="F55" s="944"/>
      <c r="G55" s="944"/>
      <c r="H55" s="944"/>
      <c r="I55" s="944"/>
      <c r="J55" s="944"/>
      <c r="K55" s="944"/>
      <c r="L55" s="945"/>
    </row>
    <row r="56" spans="1:12" s="489" customFormat="1" ht="51" x14ac:dyDescent="0.2">
      <c r="A56" s="508">
        <v>9</v>
      </c>
      <c r="B56" s="281" t="s">
        <v>382</v>
      </c>
      <c r="C56" s="280" t="s">
        <v>4</v>
      </c>
      <c r="D56" s="505">
        <v>6.4</v>
      </c>
      <c r="E56" s="281"/>
      <c r="F56" s="507"/>
      <c r="G56" s="291"/>
      <c r="H56" s="281"/>
      <c r="I56" s="281" t="s">
        <v>284</v>
      </c>
      <c r="J56" s="507" t="s">
        <v>8</v>
      </c>
      <c r="K56" s="291" t="s">
        <v>201</v>
      </c>
      <c r="L56" s="281" t="s">
        <v>91</v>
      </c>
    </row>
    <row r="57" spans="1:12" s="489" customFormat="1" ht="38.25" x14ac:dyDescent="0.2">
      <c r="A57" s="508">
        <v>10</v>
      </c>
      <c r="B57" s="281" t="s">
        <v>21</v>
      </c>
      <c r="C57" s="280" t="s">
        <v>4</v>
      </c>
      <c r="D57" s="505">
        <v>6.4</v>
      </c>
      <c r="E57" s="281"/>
      <c r="F57" s="507"/>
      <c r="G57" s="291"/>
      <c r="H57" s="281"/>
      <c r="I57" s="281" t="s">
        <v>381</v>
      </c>
      <c r="J57" s="507" t="s">
        <v>5</v>
      </c>
      <c r="K57" s="291" t="s">
        <v>201</v>
      </c>
      <c r="L57" s="281" t="s">
        <v>91</v>
      </c>
    </row>
    <row r="58" spans="1:12" s="489" customFormat="1" ht="38.25" x14ac:dyDescent="0.2">
      <c r="A58" s="470">
        <v>11</v>
      </c>
      <c r="B58" s="283" t="s">
        <v>380</v>
      </c>
      <c r="C58" s="285" t="s">
        <v>4</v>
      </c>
      <c r="D58" s="362">
        <v>6.4</v>
      </c>
      <c r="E58" s="283"/>
      <c r="F58" s="467"/>
      <c r="G58" s="364"/>
      <c r="H58" s="468"/>
      <c r="I58" s="283" t="s">
        <v>379</v>
      </c>
      <c r="J58" s="467" t="s">
        <v>5</v>
      </c>
      <c r="K58" s="364" t="s">
        <v>201</v>
      </c>
      <c r="L58" s="283" t="s">
        <v>91</v>
      </c>
    </row>
    <row r="59" spans="1:12" s="489" customFormat="1" ht="38.25" x14ac:dyDescent="0.2">
      <c r="A59" s="470">
        <v>12</v>
      </c>
      <c r="B59" s="283" t="s">
        <v>378</v>
      </c>
      <c r="C59" s="285" t="s">
        <v>141</v>
      </c>
      <c r="D59" s="362">
        <v>10.199999999999999</v>
      </c>
      <c r="E59" s="283"/>
      <c r="F59" s="467"/>
      <c r="G59" s="364"/>
      <c r="H59" s="283"/>
      <c r="I59" s="283" t="s">
        <v>377</v>
      </c>
      <c r="J59" s="467" t="s">
        <v>5</v>
      </c>
      <c r="K59" s="364" t="s">
        <v>201</v>
      </c>
      <c r="L59" s="283" t="s">
        <v>91</v>
      </c>
    </row>
    <row r="60" spans="1:12" s="499" customFormat="1" x14ac:dyDescent="0.2">
      <c r="A60" s="867" t="s">
        <v>376</v>
      </c>
      <c r="B60" s="894"/>
      <c r="C60" s="894"/>
      <c r="D60" s="894"/>
      <c r="E60" s="894"/>
      <c r="F60" s="894"/>
      <c r="G60" s="894"/>
      <c r="H60" s="894"/>
      <c r="I60" s="894"/>
      <c r="J60" s="894"/>
      <c r="K60" s="894"/>
      <c r="L60" s="895"/>
    </row>
    <row r="61" spans="1:12" s="499" customFormat="1" x14ac:dyDescent="0.2">
      <c r="A61" s="867" t="s">
        <v>375</v>
      </c>
      <c r="B61" s="894"/>
      <c r="C61" s="894"/>
      <c r="D61" s="894"/>
      <c r="E61" s="894"/>
      <c r="F61" s="894"/>
      <c r="G61" s="894"/>
      <c r="H61" s="894"/>
      <c r="I61" s="894"/>
      <c r="J61" s="894"/>
      <c r="K61" s="894"/>
      <c r="L61" s="895"/>
    </row>
    <row r="62" spans="1:12" s="499" customFormat="1" x14ac:dyDescent="0.2">
      <c r="A62" s="937" t="s">
        <v>354</v>
      </c>
      <c r="B62" s="938"/>
      <c r="C62" s="938"/>
      <c r="D62" s="938"/>
      <c r="E62" s="938"/>
      <c r="F62" s="938"/>
      <c r="G62" s="938"/>
      <c r="H62" s="938"/>
      <c r="I62" s="938"/>
      <c r="J62" s="938"/>
      <c r="K62" s="938"/>
      <c r="L62" s="939"/>
    </row>
    <row r="63" spans="1:12" s="499" customFormat="1" ht="51" x14ac:dyDescent="0.2">
      <c r="A63" s="282">
        <v>23</v>
      </c>
      <c r="B63" s="283" t="s">
        <v>352</v>
      </c>
      <c r="C63" s="285" t="s">
        <v>12</v>
      </c>
      <c r="D63" s="362">
        <v>6</v>
      </c>
      <c r="E63" s="501"/>
      <c r="F63" s="501"/>
      <c r="G63" s="501"/>
      <c r="H63" s="501"/>
      <c r="I63" s="283" t="s">
        <v>351</v>
      </c>
      <c r="J63" s="285" t="s">
        <v>350</v>
      </c>
      <c r="K63" s="364">
        <v>6</v>
      </c>
      <c r="L63" s="361" t="s">
        <v>91</v>
      </c>
    </row>
    <row r="64" spans="1:12" s="499" customFormat="1" x14ac:dyDescent="0.2">
      <c r="A64" s="935" t="s">
        <v>349</v>
      </c>
      <c r="B64" s="936"/>
      <c r="C64" s="936"/>
      <c r="D64" s="936"/>
      <c r="E64" s="936"/>
      <c r="F64" s="936"/>
      <c r="G64" s="936"/>
      <c r="H64" s="936"/>
      <c r="I64" s="936"/>
      <c r="J64" s="936"/>
      <c r="K64" s="936"/>
      <c r="L64" s="936"/>
    </row>
    <row r="65" spans="1:12" s="499" customFormat="1" ht="25.5" x14ac:dyDescent="0.2">
      <c r="A65" s="282">
        <v>24</v>
      </c>
      <c r="B65" s="283" t="s">
        <v>362</v>
      </c>
      <c r="C65" s="285" t="s">
        <v>12</v>
      </c>
      <c r="D65" s="362">
        <v>6</v>
      </c>
      <c r="E65" s="501"/>
      <c r="F65" s="501"/>
      <c r="G65" s="501"/>
      <c r="H65" s="501"/>
      <c r="I65" s="501"/>
      <c r="J65" s="501"/>
      <c r="K65" s="501"/>
      <c r="L65" s="500"/>
    </row>
    <row r="66" spans="1:12" s="499" customFormat="1" x14ac:dyDescent="0.2">
      <c r="A66" s="936" t="s">
        <v>374</v>
      </c>
      <c r="B66" s="936"/>
      <c r="C66" s="936"/>
      <c r="D66" s="936"/>
      <c r="E66" s="936"/>
      <c r="F66" s="936"/>
      <c r="G66" s="936"/>
      <c r="H66" s="936"/>
      <c r="I66" s="936"/>
      <c r="J66" s="936"/>
      <c r="K66" s="936"/>
      <c r="L66" s="936"/>
    </row>
    <row r="67" spans="1:12" s="499" customFormat="1" x14ac:dyDescent="0.2">
      <c r="A67" s="935" t="s">
        <v>349</v>
      </c>
      <c r="B67" s="936"/>
      <c r="C67" s="936"/>
      <c r="D67" s="936"/>
      <c r="E67" s="936"/>
      <c r="F67" s="936"/>
      <c r="G67" s="936"/>
      <c r="H67" s="936"/>
      <c r="I67" s="936"/>
      <c r="J67" s="936"/>
      <c r="K67" s="936"/>
      <c r="L67" s="936"/>
    </row>
    <row r="68" spans="1:12" s="499" customFormat="1" ht="25.5" x14ac:dyDescent="0.2">
      <c r="A68" s="282">
        <v>25</v>
      </c>
      <c r="B68" s="283" t="s">
        <v>348</v>
      </c>
      <c r="C68" s="285" t="s">
        <v>141</v>
      </c>
      <c r="D68" s="362">
        <v>4.8</v>
      </c>
      <c r="E68" s="501"/>
      <c r="F68" s="501"/>
      <c r="G68" s="501"/>
      <c r="H68" s="501"/>
      <c r="I68" s="283" t="s">
        <v>345</v>
      </c>
      <c r="J68" s="285" t="s">
        <v>8</v>
      </c>
      <c r="K68" s="503">
        <v>0.1171</v>
      </c>
      <c r="L68" s="282" t="s">
        <v>344</v>
      </c>
    </row>
    <row r="69" spans="1:12" s="499" customFormat="1" ht="38.25" x14ac:dyDescent="0.2">
      <c r="A69" s="282">
        <v>26</v>
      </c>
      <c r="B69" s="283" t="s">
        <v>373</v>
      </c>
      <c r="C69" s="285" t="s">
        <v>4</v>
      </c>
      <c r="D69" s="362">
        <v>4.5</v>
      </c>
      <c r="E69" s="501"/>
      <c r="F69" s="501"/>
      <c r="G69" s="501"/>
      <c r="H69" s="501"/>
      <c r="I69" s="283" t="s">
        <v>345</v>
      </c>
      <c r="J69" s="285" t="s">
        <v>8</v>
      </c>
      <c r="K69" s="506">
        <v>9.0999999999999998E-2</v>
      </c>
      <c r="L69" s="282" t="s">
        <v>344</v>
      </c>
    </row>
    <row r="70" spans="1:12" s="499" customFormat="1" ht="51" x14ac:dyDescent="0.2">
      <c r="A70" s="282">
        <v>27</v>
      </c>
      <c r="B70" s="283" t="s">
        <v>372</v>
      </c>
      <c r="C70" s="285" t="s">
        <v>4</v>
      </c>
      <c r="D70" s="362">
        <v>29.4</v>
      </c>
      <c r="E70" s="501"/>
      <c r="F70" s="501"/>
      <c r="G70" s="501"/>
      <c r="H70" s="501"/>
      <c r="I70" s="283" t="s">
        <v>345</v>
      </c>
      <c r="J70" s="285" t="s">
        <v>8</v>
      </c>
      <c r="K70" s="503">
        <v>0.59389999999999998</v>
      </c>
      <c r="L70" s="282" t="s">
        <v>344</v>
      </c>
    </row>
    <row r="71" spans="1:12" s="499" customFormat="1" ht="25.5" x14ac:dyDescent="0.2">
      <c r="A71" s="282">
        <v>28</v>
      </c>
      <c r="B71" s="283" t="s">
        <v>371</v>
      </c>
      <c r="C71" s="280" t="s">
        <v>4</v>
      </c>
      <c r="D71" s="505">
        <v>62.1</v>
      </c>
      <c r="E71" s="501"/>
      <c r="F71" s="501"/>
      <c r="G71" s="501"/>
      <c r="H71" s="501"/>
      <c r="I71" s="298" t="s">
        <v>370</v>
      </c>
      <c r="J71" s="298" t="s">
        <v>4</v>
      </c>
      <c r="K71" s="363">
        <v>62.1</v>
      </c>
      <c r="L71" s="361" t="s">
        <v>91</v>
      </c>
    </row>
    <row r="72" spans="1:12" s="499" customFormat="1" ht="25.5" x14ac:dyDescent="0.2">
      <c r="A72" s="282"/>
      <c r="B72" s="283"/>
      <c r="C72" s="280"/>
      <c r="D72" s="505"/>
      <c r="E72" s="501"/>
      <c r="F72" s="501"/>
      <c r="G72" s="501"/>
      <c r="H72" s="501"/>
      <c r="I72" s="298" t="s">
        <v>369</v>
      </c>
      <c r="J72" s="298" t="s">
        <v>4</v>
      </c>
      <c r="K72" s="363">
        <v>68.400000000000006</v>
      </c>
      <c r="L72" s="361" t="s">
        <v>91</v>
      </c>
    </row>
    <row r="73" spans="1:12" s="499" customFormat="1" x14ac:dyDescent="0.2">
      <c r="A73" s="936" t="s">
        <v>368</v>
      </c>
      <c r="B73" s="936"/>
      <c r="C73" s="936"/>
      <c r="D73" s="936"/>
      <c r="E73" s="936"/>
      <c r="F73" s="936"/>
      <c r="G73" s="936"/>
      <c r="H73" s="936"/>
      <c r="I73" s="936"/>
      <c r="J73" s="936"/>
      <c r="K73" s="936"/>
      <c r="L73" s="936"/>
    </row>
    <row r="74" spans="1:12" s="499" customFormat="1" x14ac:dyDescent="0.2">
      <c r="A74" s="935" t="s">
        <v>354</v>
      </c>
      <c r="B74" s="936"/>
      <c r="C74" s="936"/>
      <c r="D74" s="936"/>
      <c r="E74" s="936"/>
      <c r="F74" s="936"/>
      <c r="G74" s="936"/>
      <c r="H74" s="936"/>
      <c r="I74" s="936"/>
      <c r="J74" s="936"/>
      <c r="K74" s="936"/>
      <c r="L74" s="936"/>
    </row>
    <row r="75" spans="1:12" s="499" customFormat="1" ht="51" x14ac:dyDescent="0.2">
      <c r="A75" s="282">
        <v>29</v>
      </c>
      <c r="B75" s="283" t="s">
        <v>352</v>
      </c>
      <c r="C75" s="285" t="s">
        <v>12</v>
      </c>
      <c r="D75" s="362">
        <v>7</v>
      </c>
      <c r="E75" s="501"/>
      <c r="F75" s="501"/>
      <c r="G75" s="501"/>
      <c r="H75" s="501"/>
      <c r="I75" s="283" t="s">
        <v>351</v>
      </c>
      <c r="J75" s="285" t="s">
        <v>350</v>
      </c>
      <c r="K75" s="364">
        <v>7</v>
      </c>
      <c r="L75" s="361" t="s">
        <v>91</v>
      </c>
    </row>
    <row r="76" spans="1:12" s="499" customFormat="1" x14ac:dyDescent="0.2">
      <c r="A76" s="935" t="s">
        <v>349</v>
      </c>
      <c r="B76" s="936"/>
      <c r="C76" s="936"/>
      <c r="D76" s="936"/>
      <c r="E76" s="936"/>
      <c r="F76" s="936"/>
      <c r="G76" s="936"/>
      <c r="H76" s="936"/>
      <c r="I76" s="936"/>
      <c r="J76" s="936"/>
      <c r="K76" s="936"/>
      <c r="L76" s="936"/>
    </row>
    <row r="77" spans="1:12" s="499" customFormat="1" ht="25.5" x14ac:dyDescent="0.2">
      <c r="A77" s="282">
        <v>30</v>
      </c>
      <c r="B77" s="283" t="s">
        <v>362</v>
      </c>
      <c r="C77" s="285" t="s">
        <v>12</v>
      </c>
      <c r="D77" s="362">
        <v>5</v>
      </c>
      <c r="E77" s="501"/>
      <c r="F77" s="501"/>
      <c r="G77" s="501"/>
      <c r="H77" s="501"/>
      <c r="I77" s="501"/>
      <c r="J77" s="501"/>
      <c r="K77" s="501"/>
      <c r="L77" s="500"/>
    </row>
    <row r="78" spans="1:12" s="499" customFormat="1" x14ac:dyDescent="0.2">
      <c r="A78" s="936" t="s">
        <v>367</v>
      </c>
      <c r="B78" s="936"/>
      <c r="C78" s="936"/>
      <c r="D78" s="936"/>
      <c r="E78" s="936"/>
      <c r="F78" s="936"/>
      <c r="G78" s="936"/>
      <c r="H78" s="936"/>
      <c r="I78" s="936"/>
      <c r="J78" s="936"/>
      <c r="K78" s="936"/>
      <c r="L78" s="936"/>
    </row>
    <row r="79" spans="1:12" s="499" customFormat="1" x14ac:dyDescent="0.2">
      <c r="A79" s="935" t="s">
        <v>354</v>
      </c>
      <c r="B79" s="936"/>
      <c r="C79" s="936"/>
      <c r="D79" s="936"/>
      <c r="E79" s="936"/>
      <c r="F79" s="936"/>
      <c r="G79" s="936"/>
      <c r="H79" s="936"/>
      <c r="I79" s="936"/>
      <c r="J79" s="936"/>
      <c r="K79" s="936"/>
      <c r="L79" s="936"/>
    </row>
    <row r="80" spans="1:12" s="499" customFormat="1" ht="25.5" x14ac:dyDescent="0.2">
      <c r="A80" s="282">
        <v>31</v>
      </c>
      <c r="B80" s="283" t="s">
        <v>353</v>
      </c>
      <c r="C80" s="285" t="s">
        <v>12</v>
      </c>
      <c r="D80" s="362">
        <v>6</v>
      </c>
      <c r="E80" s="501"/>
      <c r="F80" s="501"/>
      <c r="G80" s="501"/>
      <c r="H80" s="501"/>
      <c r="I80" s="501"/>
      <c r="J80" s="501"/>
      <c r="K80" s="501"/>
      <c r="L80" s="500"/>
    </row>
    <row r="81" spans="1:12" s="499" customFormat="1" ht="25.5" x14ac:dyDescent="0.2">
      <c r="A81" s="282">
        <v>32</v>
      </c>
      <c r="B81" s="283" t="s">
        <v>366</v>
      </c>
      <c r="C81" s="285" t="s">
        <v>12</v>
      </c>
      <c r="D81" s="362">
        <v>2</v>
      </c>
      <c r="E81" s="501"/>
      <c r="F81" s="501"/>
      <c r="G81" s="501"/>
      <c r="H81" s="501"/>
      <c r="I81" s="283" t="s">
        <v>345</v>
      </c>
      <c r="J81" s="285" t="s">
        <v>8</v>
      </c>
      <c r="K81" s="504">
        <v>3.3000000000000002E-2</v>
      </c>
      <c r="L81" s="282" t="s">
        <v>344</v>
      </c>
    </row>
    <row r="82" spans="1:12" s="499" customFormat="1" ht="38.25" x14ac:dyDescent="0.2">
      <c r="A82" s="282">
        <v>33</v>
      </c>
      <c r="B82" s="283" t="s">
        <v>365</v>
      </c>
      <c r="C82" s="285" t="s">
        <v>12</v>
      </c>
      <c r="D82" s="362">
        <v>2</v>
      </c>
      <c r="E82" s="501"/>
      <c r="F82" s="501"/>
      <c r="G82" s="501"/>
      <c r="H82" s="501"/>
      <c r="I82" s="501"/>
      <c r="J82" s="501"/>
      <c r="K82" s="501"/>
      <c r="L82" s="500"/>
    </row>
    <row r="83" spans="1:12" s="499" customFormat="1" x14ac:dyDescent="0.2">
      <c r="A83" s="282">
        <v>34</v>
      </c>
      <c r="B83" s="283" t="s">
        <v>364</v>
      </c>
      <c r="C83" s="285" t="s">
        <v>12</v>
      </c>
      <c r="D83" s="362">
        <v>4</v>
      </c>
      <c r="E83" s="501"/>
      <c r="F83" s="501"/>
      <c r="G83" s="501"/>
      <c r="H83" s="501"/>
      <c r="I83" s="501"/>
      <c r="J83" s="501"/>
      <c r="K83" s="501"/>
      <c r="L83" s="500"/>
    </row>
    <row r="84" spans="1:12" s="499" customFormat="1" ht="51" x14ac:dyDescent="0.2">
      <c r="A84" s="282">
        <v>35</v>
      </c>
      <c r="B84" s="283" t="s">
        <v>352</v>
      </c>
      <c r="C84" s="285" t="s">
        <v>12</v>
      </c>
      <c r="D84" s="362">
        <v>6</v>
      </c>
      <c r="E84" s="501"/>
      <c r="F84" s="501"/>
      <c r="G84" s="501"/>
      <c r="H84" s="501"/>
      <c r="I84" s="283" t="s">
        <v>351</v>
      </c>
      <c r="J84" s="285" t="s">
        <v>350</v>
      </c>
      <c r="K84" s="364">
        <v>3</v>
      </c>
      <c r="L84" s="361" t="s">
        <v>91</v>
      </c>
    </row>
    <row r="85" spans="1:12" s="499" customFormat="1" x14ac:dyDescent="0.2">
      <c r="A85" s="935" t="s">
        <v>349</v>
      </c>
      <c r="B85" s="936"/>
      <c r="C85" s="936"/>
      <c r="D85" s="936"/>
      <c r="E85" s="936"/>
      <c r="F85" s="936"/>
      <c r="G85" s="936"/>
      <c r="H85" s="936"/>
      <c r="I85" s="936"/>
      <c r="J85" s="936"/>
      <c r="K85" s="936"/>
      <c r="L85" s="936"/>
    </row>
    <row r="86" spans="1:12" s="499" customFormat="1" ht="25.5" x14ac:dyDescent="0.2">
      <c r="A86" s="282">
        <v>36</v>
      </c>
      <c r="B86" s="283" t="s">
        <v>362</v>
      </c>
      <c r="C86" s="285" t="s">
        <v>12</v>
      </c>
      <c r="D86" s="362">
        <v>10</v>
      </c>
      <c r="E86" s="501"/>
      <c r="F86" s="501"/>
      <c r="G86" s="501"/>
      <c r="H86" s="501"/>
      <c r="I86" s="501"/>
      <c r="J86" s="501"/>
      <c r="K86" s="501"/>
      <c r="L86" s="500"/>
    </row>
    <row r="87" spans="1:12" s="499" customFormat="1" x14ac:dyDescent="0.2">
      <c r="A87" s="936" t="s">
        <v>363</v>
      </c>
      <c r="B87" s="936"/>
      <c r="C87" s="936"/>
      <c r="D87" s="936"/>
      <c r="E87" s="936"/>
      <c r="F87" s="936"/>
      <c r="G87" s="936"/>
      <c r="H87" s="936"/>
      <c r="I87" s="936"/>
      <c r="J87" s="936"/>
      <c r="K87" s="936"/>
      <c r="L87" s="936"/>
    </row>
    <row r="88" spans="1:12" s="499" customFormat="1" x14ac:dyDescent="0.2">
      <c r="A88" s="935" t="s">
        <v>354</v>
      </c>
      <c r="B88" s="936"/>
      <c r="C88" s="936"/>
      <c r="D88" s="936"/>
      <c r="E88" s="936"/>
      <c r="F88" s="936"/>
      <c r="G88" s="936"/>
      <c r="H88" s="936"/>
      <c r="I88" s="936"/>
      <c r="J88" s="936"/>
      <c r="K88" s="936"/>
      <c r="L88" s="936"/>
    </row>
    <row r="89" spans="1:12" s="499" customFormat="1" ht="51" x14ac:dyDescent="0.2">
      <c r="A89" s="282">
        <v>37</v>
      </c>
      <c r="B89" s="283" t="s">
        <v>352</v>
      </c>
      <c r="C89" s="285" t="s">
        <v>12</v>
      </c>
      <c r="D89" s="362">
        <v>3</v>
      </c>
      <c r="E89" s="501"/>
      <c r="F89" s="501"/>
      <c r="G89" s="501"/>
      <c r="H89" s="501"/>
      <c r="I89" s="283" t="s">
        <v>351</v>
      </c>
      <c r="J89" s="285" t="s">
        <v>350</v>
      </c>
      <c r="K89" s="364">
        <v>3</v>
      </c>
      <c r="L89" s="361" t="s">
        <v>91</v>
      </c>
    </row>
    <row r="90" spans="1:12" s="499" customFormat="1" x14ac:dyDescent="0.2">
      <c r="A90" s="935" t="s">
        <v>349</v>
      </c>
      <c r="B90" s="936"/>
      <c r="C90" s="936"/>
      <c r="D90" s="936"/>
      <c r="E90" s="936"/>
      <c r="F90" s="936"/>
      <c r="G90" s="936"/>
      <c r="H90" s="936"/>
      <c r="I90" s="936"/>
      <c r="J90" s="936"/>
      <c r="K90" s="936"/>
      <c r="L90" s="936"/>
    </row>
    <row r="91" spans="1:12" s="499" customFormat="1" ht="25.5" x14ac:dyDescent="0.2">
      <c r="A91" s="282">
        <v>38</v>
      </c>
      <c r="B91" s="283" t="s">
        <v>362</v>
      </c>
      <c r="C91" s="285" t="s">
        <v>12</v>
      </c>
      <c r="D91" s="362">
        <v>2</v>
      </c>
      <c r="E91" s="501"/>
      <c r="F91" s="501"/>
      <c r="G91" s="501"/>
      <c r="H91" s="501"/>
      <c r="I91" s="501"/>
      <c r="J91" s="501"/>
      <c r="K91" s="501"/>
      <c r="L91" s="500"/>
    </row>
    <row r="92" spans="1:12" s="499" customFormat="1" x14ac:dyDescent="0.2">
      <c r="A92" s="936" t="s">
        <v>361</v>
      </c>
      <c r="B92" s="936"/>
      <c r="C92" s="936"/>
      <c r="D92" s="936"/>
      <c r="E92" s="936"/>
      <c r="F92" s="936"/>
      <c r="G92" s="936"/>
      <c r="H92" s="936"/>
      <c r="I92" s="936"/>
      <c r="J92" s="936"/>
      <c r="K92" s="936"/>
      <c r="L92" s="936"/>
    </row>
    <row r="93" spans="1:12" s="499" customFormat="1" x14ac:dyDescent="0.2">
      <c r="A93" s="935" t="s">
        <v>354</v>
      </c>
      <c r="B93" s="936"/>
      <c r="C93" s="936"/>
      <c r="D93" s="936"/>
      <c r="E93" s="936"/>
      <c r="F93" s="936"/>
      <c r="G93" s="936"/>
      <c r="H93" s="936"/>
      <c r="I93" s="936"/>
      <c r="J93" s="936"/>
      <c r="K93" s="936"/>
      <c r="L93" s="936"/>
    </row>
    <row r="94" spans="1:12" s="499" customFormat="1" ht="25.5" x14ac:dyDescent="0.2">
      <c r="A94" s="282">
        <v>39</v>
      </c>
      <c r="B94" s="283" t="s">
        <v>353</v>
      </c>
      <c r="C94" s="285" t="s">
        <v>12</v>
      </c>
      <c r="D94" s="362">
        <v>5</v>
      </c>
      <c r="E94" s="501"/>
      <c r="F94" s="501"/>
      <c r="G94" s="501"/>
      <c r="H94" s="501"/>
      <c r="I94" s="501"/>
      <c r="J94" s="501"/>
      <c r="K94" s="501"/>
      <c r="L94" s="500"/>
    </row>
    <row r="95" spans="1:12" s="499" customFormat="1" ht="51" x14ac:dyDescent="0.2">
      <c r="A95" s="282">
        <v>40</v>
      </c>
      <c r="B95" s="283" t="s">
        <v>352</v>
      </c>
      <c r="C95" s="285" t="s">
        <v>12</v>
      </c>
      <c r="D95" s="362">
        <v>5</v>
      </c>
      <c r="E95" s="501"/>
      <c r="F95" s="501"/>
      <c r="G95" s="501"/>
      <c r="H95" s="501"/>
      <c r="I95" s="283" t="s">
        <v>351</v>
      </c>
      <c r="J95" s="285" t="s">
        <v>350</v>
      </c>
      <c r="K95" s="364">
        <v>5</v>
      </c>
      <c r="L95" s="361" t="s">
        <v>91</v>
      </c>
    </row>
    <row r="96" spans="1:12" s="499" customFormat="1" x14ac:dyDescent="0.2">
      <c r="A96" s="936" t="s">
        <v>360</v>
      </c>
      <c r="B96" s="936"/>
      <c r="C96" s="936"/>
      <c r="D96" s="936"/>
      <c r="E96" s="936"/>
      <c r="F96" s="936"/>
      <c r="G96" s="936"/>
      <c r="H96" s="936"/>
      <c r="I96" s="936"/>
      <c r="J96" s="936"/>
      <c r="K96" s="936"/>
      <c r="L96" s="936"/>
    </row>
    <row r="97" spans="1:12" s="499" customFormat="1" x14ac:dyDescent="0.2">
      <c r="A97" s="935" t="s">
        <v>354</v>
      </c>
      <c r="B97" s="936"/>
      <c r="C97" s="936"/>
      <c r="D97" s="936"/>
      <c r="E97" s="936"/>
      <c r="F97" s="936"/>
      <c r="G97" s="936"/>
      <c r="H97" s="936"/>
      <c r="I97" s="936"/>
      <c r="J97" s="936"/>
      <c r="K97" s="936"/>
      <c r="L97" s="936"/>
    </row>
    <row r="98" spans="1:12" s="499" customFormat="1" ht="25.5" x14ac:dyDescent="0.2">
      <c r="A98" s="282">
        <v>41</v>
      </c>
      <c r="B98" s="283" t="s">
        <v>353</v>
      </c>
      <c r="C98" s="285" t="s">
        <v>12</v>
      </c>
      <c r="D98" s="362">
        <v>5</v>
      </c>
      <c r="E98" s="501"/>
      <c r="F98" s="501"/>
      <c r="G98" s="501"/>
      <c r="H98" s="501"/>
      <c r="I98" s="501"/>
      <c r="J98" s="501"/>
      <c r="K98" s="501"/>
      <c r="L98" s="500"/>
    </row>
    <row r="99" spans="1:12" s="499" customFormat="1" ht="51" x14ac:dyDescent="0.2">
      <c r="A99" s="282">
        <v>42</v>
      </c>
      <c r="B99" s="283" t="s">
        <v>352</v>
      </c>
      <c r="C99" s="285" t="s">
        <v>12</v>
      </c>
      <c r="D99" s="362">
        <v>5</v>
      </c>
      <c r="E99" s="501"/>
      <c r="F99" s="501"/>
      <c r="G99" s="501"/>
      <c r="H99" s="501"/>
      <c r="I99" s="283" t="s">
        <v>351</v>
      </c>
      <c r="J99" s="285" t="s">
        <v>350</v>
      </c>
      <c r="K99" s="364">
        <v>5</v>
      </c>
      <c r="L99" s="361" t="s">
        <v>91</v>
      </c>
    </row>
    <row r="100" spans="1:12" s="499" customFormat="1" x14ac:dyDescent="0.2">
      <c r="A100" s="936" t="s">
        <v>359</v>
      </c>
      <c r="B100" s="936"/>
      <c r="C100" s="936"/>
      <c r="D100" s="936"/>
      <c r="E100" s="936"/>
      <c r="F100" s="936"/>
      <c r="G100" s="936"/>
      <c r="H100" s="936"/>
      <c r="I100" s="936"/>
      <c r="J100" s="936"/>
      <c r="K100" s="936"/>
      <c r="L100" s="936"/>
    </row>
    <row r="101" spans="1:12" s="499" customFormat="1" x14ac:dyDescent="0.2">
      <c r="A101" s="935" t="s">
        <v>354</v>
      </c>
      <c r="B101" s="936"/>
      <c r="C101" s="936"/>
      <c r="D101" s="936"/>
      <c r="E101" s="936"/>
      <c r="F101" s="936"/>
      <c r="G101" s="936"/>
      <c r="H101" s="936"/>
      <c r="I101" s="936"/>
      <c r="J101" s="936"/>
      <c r="K101" s="936"/>
      <c r="L101" s="936"/>
    </row>
    <row r="102" spans="1:12" s="499" customFormat="1" ht="25.5" x14ac:dyDescent="0.2">
      <c r="A102" s="282">
        <v>43</v>
      </c>
      <c r="B102" s="283" t="s">
        <v>353</v>
      </c>
      <c r="C102" s="285" t="s">
        <v>12</v>
      </c>
      <c r="D102" s="362">
        <v>5</v>
      </c>
      <c r="E102" s="501"/>
      <c r="F102" s="501"/>
      <c r="G102" s="501"/>
      <c r="H102" s="501"/>
      <c r="I102" s="501"/>
      <c r="J102" s="501"/>
      <c r="K102" s="501"/>
      <c r="L102" s="500"/>
    </row>
    <row r="103" spans="1:12" s="499" customFormat="1" ht="51" x14ac:dyDescent="0.2">
      <c r="A103" s="282">
        <v>44</v>
      </c>
      <c r="B103" s="283" t="s">
        <v>352</v>
      </c>
      <c r="C103" s="285" t="s">
        <v>12</v>
      </c>
      <c r="D103" s="362">
        <v>5</v>
      </c>
      <c r="E103" s="501"/>
      <c r="F103" s="501"/>
      <c r="G103" s="501"/>
      <c r="H103" s="501"/>
      <c r="I103" s="283" t="s">
        <v>351</v>
      </c>
      <c r="J103" s="285" t="s">
        <v>350</v>
      </c>
      <c r="K103" s="364">
        <v>5</v>
      </c>
      <c r="L103" s="361" t="s">
        <v>91</v>
      </c>
    </row>
    <row r="104" spans="1:12" s="499" customFormat="1" x14ac:dyDescent="0.2">
      <c r="A104" s="935" t="s">
        <v>349</v>
      </c>
      <c r="B104" s="936"/>
      <c r="C104" s="936"/>
      <c r="D104" s="936"/>
      <c r="E104" s="936"/>
      <c r="F104" s="936"/>
      <c r="G104" s="936"/>
      <c r="H104" s="936"/>
      <c r="I104" s="936"/>
      <c r="J104" s="936"/>
      <c r="K104" s="936"/>
      <c r="L104" s="936"/>
    </row>
    <row r="105" spans="1:12" s="499" customFormat="1" ht="51" x14ac:dyDescent="0.2">
      <c r="A105" s="282">
        <v>45</v>
      </c>
      <c r="B105" s="283" t="s">
        <v>358</v>
      </c>
      <c r="C105" s="285" t="s">
        <v>4</v>
      </c>
      <c r="D105" s="362">
        <v>21</v>
      </c>
      <c r="E105" s="501"/>
      <c r="F105" s="501"/>
      <c r="G105" s="501"/>
      <c r="H105" s="501"/>
      <c r="I105" s="283" t="s">
        <v>357</v>
      </c>
      <c r="J105" s="285" t="s">
        <v>8</v>
      </c>
      <c r="K105" s="362" t="s">
        <v>356</v>
      </c>
      <c r="L105" s="282" t="s">
        <v>344</v>
      </c>
    </row>
    <row r="106" spans="1:12" s="499" customFormat="1" x14ac:dyDescent="0.2">
      <c r="A106" s="936" t="s">
        <v>355</v>
      </c>
      <c r="B106" s="936"/>
      <c r="C106" s="936"/>
      <c r="D106" s="936"/>
      <c r="E106" s="936"/>
      <c r="F106" s="936"/>
      <c r="G106" s="936"/>
      <c r="H106" s="936"/>
      <c r="I106" s="936"/>
      <c r="J106" s="936"/>
      <c r="K106" s="936"/>
      <c r="L106" s="936"/>
    </row>
    <row r="107" spans="1:12" s="499" customFormat="1" x14ac:dyDescent="0.2">
      <c r="A107" s="935" t="s">
        <v>354</v>
      </c>
      <c r="B107" s="936"/>
      <c r="C107" s="936"/>
      <c r="D107" s="936"/>
      <c r="E107" s="936"/>
      <c r="F107" s="936"/>
      <c r="G107" s="936"/>
      <c r="H107" s="936"/>
      <c r="I107" s="936"/>
      <c r="J107" s="936"/>
      <c r="K107" s="936"/>
      <c r="L107" s="936"/>
    </row>
    <row r="108" spans="1:12" s="499" customFormat="1" ht="25.5" x14ac:dyDescent="0.2">
      <c r="A108" s="282">
        <v>46</v>
      </c>
      <c r="B108" s="283" t="s">
        <v>353</v>
      </c>
      <c r="C108" s="285" t="s">
        <v>12</v>
      </c>
      <c r="D108" s="362">
        <v>5</v>
      </c>
      <c r="E108" s="501"/>
      <c r="F108" s="501"/>
      <c r="G108" s="501"/>
      <c r="H108" s="501"/>
      <c r="I108" s="501"/>
      <c r="J108" s="501"/>
      <c r="K108" s="501"/>
      <c r="L108" s="500"/>
    </row>
    <row r="109" spans="1:12" s="499" customFormat="1" ht="51" x14ac:dyDescent="0.2">
      <c r="A109" s="282">
        <v>47</v>
      </c>
      <c r="B109" s="283" t="s">
        <v>352</v>
      </c>
      <c r="C109" s="285" t="s">
        <v>12</v>
      </c>
      <c r="D109" s="362">
        <v>5</v>
      </c>
      <c r="E109" s="501"/>
      <c r="F109" s="501"/>
      <c r="G109" s="501"/>
      <c r="H109" s="501"/>
      <c r="I109" s="283" t="s">
        <v>351</v>
      </c>
      <c r="J109" s="285" t="s">
        <v>350</v>
      </c>
      <c r="K109" s="364">
        <v>5</v>
      </c>
      <c r="L109" s="361" t="s">
        <v>91</v>
      </c>
    </row>
    <row r="110" spans="1:12" s="499" customFormat="1" x14ac:dyDescent="0.2">
      <c r="A110" s="935" t="s">
        <v>349</v>
      </c>
      <c r="B110" s="936"/>
      <c r="C110" s="936"/>
      <c r="D110" s="936"/>
      <c r="E110" s="936"/>
      <c r="F110" s="936"/>
      <c r="G110" s="936"/>
      <c r="H110" s="936"/>
      <c r="I110" s="936"/>
      <c r="J110" s="936"/>
      <c r="K110" s="936"/>
      <c r="L110" s="936"/>
    </row>
    <row r="111" spans="1:12" s="499" customFormat="1" ht="25.5" x14ac:dyDescent="0.2">
      <c r="A111" s="282">
        <v>48</v>
      </c>
      <c r="B111" s="283" t="s">
        <v>348</v>
      </c>
      <c r="C111" s="285" t="s">
        <v>141</v>
      </c>
      <c r="D111" s="362">
        <v>11.52</v>
      </c>
      <c r="E111" s="501"/>
      <c r="F111" s="501"/>
      <c r="G111" s="501"/>
      <c r="H111" s="501"/>
      <c r="I111" s="283" t="s">
        <v>345</v>
      </c>
      <c r="J111" s="285" t="s">
        <v>8</v>
      </c>
      <c r="K111" s="503">
        <v>0.28110000000000002</v>
      </c>
      <c r="L111" s="282" t="s">
        <v>344</v>
      </c>
    </row>
    <row r="112" spans="1:12" s="499" customFormat="1" ht="51" customHeight="1" x14ac:dyDescent="0.2">
      <c r="A112" s="886">
        <v>49</v>
      </c>
      <c r="B112" s="923" t="s">
        <v>347</v>
      </c>
      <c r="C112" s="948" t="s">
        <v>4</v>
      </c>
      <c r="D112" s="950">
        <v>2.5</v>
      </c>
      <c r="E112" s="501"/>
      <c r="F112" s="501"/>
      <c r="G112" s="501"/>
      <c r="H112" s="501"/>
      <c r="I112" s="283" t="s">
        <v>346</v>
      </c>
      <c r="J112" s="285" t="s">
        <v>4</v>
      </c>
      <c r="K112" s="364">
        <v>2.5</v>
      </c>
      <c r="L112" s="361" t="s">
        <v>91</v>
      </c>
    </row>
    <row r="113" spans="1:12" s="499" customFormat="1" ht="25.5" x14ac:dyDescent="0.2">
      <c r="A113" s="888"/>
      <c r="B113" s="952"/>
      <c r="C113" s="949"/>
      <c r="D113" s="951"/>
      <c r="E113" s="501"/>
      <c r="F113" s="501"/>
      <c r="G113" s="501"/>
      <c r="H113" s="501"/>
      <c r="I113" s="283" t="s">
        <v>345</v>
      </c>
      <c r="J113" s="285" t="s">
        <v>8</v>
      </c>
      <c r="K113" s="502">
        <v>1.9E-2</v>
      </c>
      <c r="L113" s="282" t="s">
        <v>344</v>
      </c>
    </row>
    <row r="114" spans="1:12" s="499" customFormat="1" x14ac:dyDescent="0.2">
      <c r="A114" s="936" t="s">
        <v>343</v>
      </c>
      <c r="B114" s="936"/>
      <c r="C114" s="936"/>
      <c r="D114" s="936"/>
      <c r="E114" s="936"/>
      <c r="F114" s="936"/>
      <c r="G114" s="936"/>
      <c r="H114" s="936"/>
      <c r="I114" s="936"/>
      <c r="J114" s="936"/>
      <c r="K114" s="936"/>
      <c r="L114" s="936"/>
    </row>
    <row r="115" spans="1:12" s="499" customFormat="1" ht="51" x14ac:dyDescent="0.2">
      <c r="A115" s="282">
        <v>50</v>
      </c>
      <c r="B115" s="283" t="s">
        <v>57</v>
      </c>
      <c r="C115" s="285" t="s">
        <v>58</v>
      </c>
      <c r="D115" s="362" t="s">
        <v>342</v>
      </c>
      <c r="E115" s="501"/>
      <c r="F115" s="501"/>
      <c r="G115" s="501"/>
      <c r="H115" s="501"/>
      <c r="I115" s="501"/>
      <c r="J115" s="501"/>
      <c r="K115" s="501"/>
      <c r="L115" s="500"/>
    </row>
    <row r="116" spans="1:12" s="295" customFormat="1" x14ac:dyDescent="0.2">
      <c r="A116" s="360"/>
      <c r="B116" s="359"/>
      <c r="C116" s="358"/>
      <c r="D116" s="357"/>
      <c r="E116" s="356"/>
      <c r="F116" s="353"/>
      <c r="G116" s="355"/>
      <c r="H116" s="353"/>
      <c r="I116" s="354"/>
      <c r="J116" s="353"/>
      <c r="K116" s="354"/>
      <c r="L116" s="353"/>
    </row>
    <row r="117" spans="1:12" s="295" customFormat="1" x14ac:dyDescent="0.2">
      <c r="A117" s="347"/>
      <c r="B117" s="956" t="s">
        <v>2</v>
      </c>
      <c r="C117" s="956"/>
      <c r="D117" s="347"/>
      <c r="E117" s="260"/>
      <c r="F117" s="864" t="s">
        <v>254</v>
      </c>
      <c r="G117" s="954"/>
      <c r="H117" s="954"/>
      <c r="I117" s="336"/>
      <c r="J117" s="287" t="s">
        <v>210</v>
      </c>
      <c r="K117" s="335"/>
      <c r="L117" s="335"/>
    </row>
    <row r="118" spans="1:12" s="295" customFormat="1" x14ac:dyDescent="0.2">
      <c r="A118" s="347"/>
      <c r="B118" s="335"/>
      <c r="C118" s="352"/>
      <c r="D118" s="347"/>
      <c r="E118" s="260"/>
      <c r="F118" s="260"/>
      <c r="G118" s="335"/>
      <c r="H118" s="351"/>
      <c r="I118" s="350"/>
      <c r="J118" s="350"/>
      <c r="K118" s="349"/>
      <c r="L118" s="335"/>
    </row>
    <row r="119" spans="1:12" s="295" customFormat="1" x14ac:dyDescent="0.2">
      <c r="A119" s="347"/>
      <c r="B119" s="957" t="s">
        <v>341</v>
      </c>
      <c r="C119" s="957"/>
      <c r="D119" s="957"/>
      <c r="E119" s="260"/>
      <c r="F119" s="348" t="s">
        <v>340</v>
      </c>
      <c r="G119" s="347"/>
      <c r="H119" s="347"/>
      <c r="I119" s="336"/>
      <c r="J119" s="955" t="s">
        <v>206</v>
      </c>
      <c r="K119" s="955"/>
      <c r="L119" s="335"/>
    </row>
    <row r="120" spans="1:12" s="295" customFormat="1" x14ac:dyDescent="0.2">
      <c r="A120" s="335"/>
      <c r="B120" s="957"/>
      <c r="C120" s="957"/>
      <c r="D120" s="957"/>
      <c r="E120" s="337"/>
      <c r="F120" s="337"/>
      <c r="G120" s="337"/>
      <c r="H120" s="337"/>
      <c r="I120" s="335"/>
      <c r="J120" s="335"/>
      <c r="K120" s="335"/>
      <c r="L120" s="335"/>
    </row>
    <row r="121" spans="1:12" s="295" customFormat="1" x14ac:dyDescent="0.2">
      <c r="A121" s="335"/>
      <c r="B121" s="346" t="s">
        <v>253</v>
      </c>
      <c r="C121" s="958" t="s">
        <v>252</v>
      </c>
      <c r="D121" s="958"/>
      <c r="E121" s="337"/>
      <c r="F121" s="348" t="s">
        <v>205</v>
      </c>
      <c r="G121" s="347"/>
      <c r="H121" s="347"/>
      <c r="I121" s="336"/>
      <c r="J121" s="287" t="s">
        <v>339</v>
      </c>
      <c r="K121" s="335"/>
      <c r="L121" s="335"/>
    </row>
    <row r="122" spans="1:12" s="295" customFormat="1" x14ac:dyDescent="0.2">
      <c r="A122" s="335"/>
      <c r="B122" s="340"/>
      <c r="C122" s="339"/>
      <c r="D122" s="338"/>
      <c r="E122" s="337"/>
      <c r="F122" s="337"/>
      <c r="G122" s="337"/>
      <c r="H122" s="337"/>
      <c r="I122" s="335"/>
      <c r="J122" s="335"/>
      <c r="K122" s="335"/>
      <c r="L122" s="335"/>
    </row>
    <row r="123" spans="1:12" s="295" customFormat="1" x14ac:dyDescent="0.2">
      <c r="A123" s="335"/>
      <c r="B123" s="340"/>
      <c r="C123" s="339"/>
      <c r="D123" s="338"/>
      <c r="E123" s="337"/>
      <c r="F123" s="864" t="s">
        <v>203</v>
      </c>
      <c r="G123" s="954"/>
      <c r="H123" s="954"/>
      <c r="I123" s="336"/>
      <c r="J123" s="287" t="s">
        <v>202</v>
      </c>
      <c r="K123" s="335"/>
      <c r="L123" s="335"/>
    </row>
    <row r="124" spans="1:12" s="295" customFormat="1" x14ac:dyDescent="0.2">
      <c r="A124" s="335"/>
      <c r="B124" s="340"/>
      <c r="C124" s="339"/>
      <c r="D124" s="338"/>
      <c r="E124" s="337"/>
      <c r="F124" s="337"/>
      <c r="G124" s="337"/>
      <c r="H124" s="337"/>
      <c r="I124" s="335"/>
      <c r="J124" s="335"/>
      <c r="K124" s="335"/>
      <c r="L124" s="335"/>
    </row>
    <row r="125" spans="1:12" x14ac:dyDescent="0.2">
      <c r="A125" s="335"/>
      <c r="B125" s="340"/>
      <c r="C125" s="339"/>
      <c r="D125" s="338"/>
      <c r="E125" s="337"/>
      <c r="F125" s="864" t="s">
        <v>201</v>
      </c>
      <c r="G125" s="954"/>
      <c r="H125" s="954"/>
      <c r="I125" s="336"/>
      <c r="J125" s="287" t="s">
        <v>201</v>
      </c>
      <c r="K125" s="335"/>
      <c r="L125" s="335"/>
    </row>
    <row r="126" spans="1:12" ht="43.5" customHeight="1" x14ac:dyDescent="0.2">
      <c r="A126" s="335"/>
      <c r="B126" s="340"/>
      <c r="C126" s="339"/>
      <c r="D126" s="338"/>
      <c r="E126" s="337"/>
      <c r="F126" s="337"/>
      <c r="G126" s="337"/>
      <c r="H126" s="337"/>
      <c r="I126" s="335"/>
      <c r="J126" s="335"/>
      <c r="K126" s="498" t="e">
        <f>K23+K33+K35+K39+K44+K45+K68+K69+K70+K81+K111+K113</f>
        <v>#VALUE!</v>
      </c>
      <c r="L126" s="335"/>
    </row>
    <row r="127" spans="1:12" x14ac:dyDescent="0.2">
      <c r="A127" s="335"/>
      <c r="B127" s="347"/>
      <c r="E127" s="337"/>
      <c r="F127" s="864"/>
      <c r="G127" s="954"/>
      <c r="H127" s="954"/>
      <c r="I127" s="336"/>
      <c r="J127" s="287"/>
      <c r="K127" s="335"/>
      <c r="L127" s="335"/>
    </row>
    <row r="128" spans="1:12" ht="12" customHeight="1" x14ac:dyDescent="0.2">
      <c r="A128" s="335"/>
      <c r="B128" s="340"/>
      <c r="C128" s="339"/>
      <c r="D128" s="338"/>
      <c r="E128" s="337"/>
      <c r="F128" s="337"/>
      <c r="G128" s="337"/>
      <c r="H128" s="342"/>
      <c r="I128" s="341"/>
      <c r="J128" s="287"/>
      <c r="K128" s="335"/>
      <c r="L128" s="335"/>
    </row>
    <row r="129" spans="1:13" x14ac:dyDescent="0.2">
      <c r="A129" s="335"/>
      <c r="B129" s="340"/>
      <c r="C129" s="339"/>
      <c r="D129" s="338"/>
      <c r="E129" s="337"/>
      <c r="F129" s="864"/>
      <c r="G129" s="954"/>
      <c r="H129" s="954"/>
      <c r="I129" s="336"/>
      <c r="J129" s="287"/>
      <c r="K129" s="335"/>
      <c r="L129" s="335"/>
    </row>
    <row r="139" spans="1:13" ht="13.5" customHeight="1" x14ac:dyDescent="0.2"/>
    <row r="141" spans="1:13" ht="15" x14ac:dyDescent="0.25">
      <c r="M141" s="259"/>
    </row>
    <row r="142" spans="1:13" s="259" customFormat="1" ht="15" x14ac:dyDescent="0.25">
      <c r="A142" s="347"/>
      <c r="B142" s="351"/>
      <c r="C142" s="260"/>
      <c r="D142" s="347"/>
      <c r="E142" s="260"/>
      <c r="F142" s="260"/>
      <c r="G142" s="260"/>
      <c r="H142" s="393"/>
      <c r="I142" s="392"/>
      <c r="J142" s="391"/>
      <c r="K142" s="260"/>
      <c r="L142" s="260"/>
    </row>
    <row r="143" spans="1:13" s="259" customFormat="1" ht="15" x14ac:dyDescent="0.25">
      <c r="A143" s="347"/>
      <c r="B143" s="351"/>
      <c r="C143" s="260"/>
      <c r="D143" s="347"/>
      <c r="E143" s="260"/>
      <c r="F143" s="260"/>
      <c r="G143" s="260"/>
      <c r="H143" s="393"/>
      <c r="I143" s="392"/>
      <c r="J143" s="391"/>
      <c r="K143" s="260"/>
      <c r="L143" s="260"/>
    </row>
    <row r="144" spans="1:13" s="259" customFormat="1" ht="15" x14ac:dyDescent="0.25">
      <c r="A144" s="347"/>
      <c r="B144" s="351"/>
      <c r="C144" s="260"/>
      <c r="D144" s="347"/>
      <c r="E144" s="260"/>
      <c r="F144" s="260"/>
      <c r="G144" s="260"/>
      <c r="H144" s="393"/>
      <c r="I144" s="392"/>
      <c r="J144" s="391"/>
      <c r="K144" s="260"/>
      <c r="L144" s="260"/>
    </row>
    <row r="145" spans="1:13" s="259" customFormat="1" ht="15" x14ac:dyDescent="0.25">
      <c r="A145" s="347"/>
      <c r="B145" s="351"/>
      <c r="C145" s="260"/>
      <c r="D145" s="347"/>
      <c r="E145" s="260"/>
      <c r="F145" s="260"/>
      <c r="G145" s="260"/>
      <c r="H145" s="393"/>
      <c r="I145" s="392"/>
      <c r="J145" s="391"/>
      <c r="K145" s="260"/>
      <c r="L145" s="260"/>
    </row>
    <row r="146" spans="1:13" s="259" customFormat="1" ht="15" x14ac:dyDescent="0.25">
      <c r="A146" s="347"/>
      <c r="B146" s="351"/>
      <c r="C146" s="260"/>
      <c r="D146" s="347"/>
      <c r="E146" s="260"/>
      <c r="F146" s="260"/>
      <c r="G146" s="260"/>
      <c r="H146" s="393"/>
      <c r="I146" s="392"/>
      <c r="J146" s="391"/>
      <c r="K146" s="260"/>
      <c r="L146" s="260"/>
    </row>
    <row r="147" spans="1:13" s="259" customFormat="1" ht="15" x14ac:dyDescent="0.25">
      <c r="A147" s="347"/>
      <c r="B147" s="351"/>
      <c r="C147" s="260"/>
      <c r="D147" s="347"/>
      <c r="E147" s="260"/>
      <c r="F147" s="260"/>
      <c r="G147" s="260"/>
      <c r="H147" s="393"/>
      <c r="I147" s="392"/>
      <c r="J147" s="391"/>
      <c r="K147" s="260"/>
      <c r="L147" s="260"/>
    </row>
    <row r="148" spans="1:13" s="259" customFormat="1" ht="15" x14ac:dyDescent="0.25">
      <c r="A148" s="347"/>
      <c r="B148" s="351"/>
      <c r="C148" s="260"/>
      <c r="D148" s="347"/>
      <c r="E148" s="260"/>
      <c r="F148" s="260"/>
      <c r="G148" s="260"/>
      <c r="H148" s="393"/>
      <c r="I148" s="392"/>
      <c r="J148" s="391"/>
      <c r="K148" s="260"/>
      <c r="L148" s="260"/>
    </row>
    <row r="149" spans="1:13" s="259" customFormat="1" ht="15" x14ac:dyDescent="0.25">
      <c r="A149" s="347"/>
      <c r="B149" s="351"/>
      <c r="C149" s="260"/>
      <c r="D149" s="347"/>
      <c r="E149" s="260"/>
      <c r="F149" s="260"/>
      <c r="G149" s="260"/>
      <c r="H149" s="393"/>
      <c r="I149" s="392"/>
      <c r="J149" s="391"/>
      <c r="K149" s="260"/>
      <c r="L149" s="260"/>
    </row>
    <row r="150" spans="1:13" s="259" customFormat="1" ht="15" customHeight="1" x14ac:dyDescent="0.25">
      <c r="A150" s="347"/>
      <c r="B150" s="351"/>
      <c r="C150" s="260"/>
      <c r="D150" s="347"/>
      <c r="E150" s="260"/>
      <c r="F150" s="260"/>
      <c r="G150" s="260"/>
      <c r="H150" s="393"/>
      <c r="I150" s="392"/>
      <c r="J150" s="391"/>
      <c r="K150" s="260"/>
      <c r="L150" s="260"/>
    </row>
    <row r="151" spans="1:13" s="259" customFormat="1" ht="24.75" customHeight="1" x14ac:dyDescent="0.25">
      <c r="A151" s="347"/>
      <c r="B151" s="351"/>
      <c r="C151" s="260"/>
      <c r="D151" s="347"/>
      <c r="E151" s="260"/>
      <c r="F151" s="260"/>
      <c r="G151" s="260"/>
      <c r="H151" s="393"/>
      <c r="I151" s="392"/>
      <c r="J151" s="391"/>
      <c r="K151" s="260"/>
      <c r="L151" s="260"/>
    </row>
    <row r="152" spans="1:13" s="259" customFormat="1" ht="15" customHeight="1" x14ac:dyDescent="0.25">
      <c r="A152" s="347"/>
      <c r="B152" s="351"/>
      <c r="C152" s="260"/>
      <c r="D152" s="347"/>
      <c r="E152" s="260"/>
      <c r="F152" s="260"/>
      <c r="G152" s="260"/>
      <c r="H152" s="393"/>
      <c r="I152" s="392"/>
      <c r="J152" s="391"/>
      <c r="K152" s="260"/>
      <c r="L152" s="260"/>
    </row>
    <row r="153" spans="1:13" s="259" customFormat="1" ht="15" customHeight="1" x14ac:dyDescent="0.25">
      <c r="A153" s="347"/>
      <c r="B153" s="351"/>
      <c r="C153" s="260"/>
      <c r="D153" s="347"/>
      <c r="E153" s="260"/>
      <c r="F153" s="260"/>
      <c r="G153" s="260"/>
      <c r="H153" s="393"/>
      <c r="I153" s="392"/>
      <c r="J153" s="391"/>
      <c r="K153" s="260"/>
      <c r="L153" s="260"/>
    </row>
    <row r="154" spans="1:13" s="259" customFormat="1" ht="15" x14ac:dyDescent="0.25">
      <c r="A154" s="347"/>
      <c r="B154" s="351"/>
      <c r="C154" s="260"/>
      <c r="D154" s="347"/>
      <c r="E154" s="260"/>
      <c r="F154" s="260"/>
      <c r="G154" s="260"/>
      <c r="H154" s="393"/>
      <c r="I154" s="392"/>
      <c r="J154" s="391"/>
      <c r="K154" s="260"/>
      <c r="L154" s="260"/>
    </row>
    <row r="155" spans="1:13" s="259" customFormat="1" ht="15" x14ac:dyDescent="0.25">
      <c r="A155" s="347"/>
      <c r="B155" s="351"/>
      <c r="C155" s="260"/>
      <c r="D155" s="347"/>
      <c r="E155" s="260"/>
      <c r="F155" s="260"/>
      <c r="G155" s="260"/>
      <c r="H155" s="393"/>
      <c r="I155" s="392"/>
      <c r="J155" s="391"/>
      <c r="K155" s="260"/>
      <c r="L155" s="260"/>
      <c r="M155" s="260"/>
    </row>
    <row r="156" spans="1:13" ht="15" x14ac:dyDescent="0.25">
      <c r="M156" s="261"/>
    </row>
    <row r="157" spans="1:13" s="261" customFormat="1" ht="15" x14ac:dyDescent="0.25">
      <c r="A157" s="347"/>
      <c r="B157" s="351"/>
      <c r="C157" s="260"/>
      <c r="D157" s="347"/>
      <c r="E157" s="260"/>
      <c r="F157" s="260"/>
      <c r="G157" s="260"/>
      <c r="H157" s="393"/>
      <c r="I157" s="392"/>
      <c r="J157" s="391"/>
      <c r="K157" s="260"/>
      <c r="L157" s="260"/>
    </row>
    <row r="158" spans="1:13" s="261" customFormat="1" ht="15" x14ac:dyDescent="0.25">
      <c r="A158" s="347"/>
      <c r="B158" s="351"/>
      <c r="C158" s="260"/>
      <c r="D158" s="347"/>
      <c r="E158" s="260"/>
      <c r="F158" s="260"/>
      <c r="G158" s="260"/>
      <c r="H158" s="393"/>
      <c r="I158" s="392"/>
      <c r="J158" s="391"/>
      <c r="K158" s="260"/>
      <c r="L158" s="260"/>
      <c r="M158" s="259"/>
    </row>
    <row r="159" spans="1:13" s="259" customFormat="1" ht="15" customHeight="1" x14ac:dyDescent="0.25">
      <c r="A159" s="347"/>
      <c r="B159" s="351"/>
      <c r="C159" s="260"/>
      <c r="D159" s="347"/>
      <c r="E159" s="260"/>
      <c r="F159" s="260"/>
      <c r="G159" s="260"/>
      <c r="H159" s="393"/>
      <c r="I159" s="392"/>
      <c r="J159" s="391"/>
      <c r="K159" s="260"/>
      <c r="L159" s="260"/>
    </row>
    <row r="160" spans="1:13" s="259" customFormat="1" ht="15" x14ac:dyDescent="0.25">
      <c r="A160" s="347"/>
      <c r="B160" s="351"/>
      <c r="C160" s="260"/>
      <c r="D160" s="347"/>
      <c r="E160" s="260"/>
      <c r="F160" s="260"/>
      <c r="G160" s="260"/>
      <c r="H160" s="393"/>
      <c r="I160" s="392"/>
      <c r="J160" s="391"/>
      <c r="K160" s="260"/>
      <c r="L160" s="260"/>
    </row>
    <row r="161" spans="1:12" s="259" customFormat="1" ht="26.25" customHeight="1" x14ac:dyDescent="0.25">
      <c r="A161" s="347"/>
      <c r="B161" s="351"/>
      <c r="C161" s="260"/>
      <c r="D161" s="347"/>
      <c r="E161" s="260"/>
      <c r="F161" s="260"/>
      <c r="G161" s="260"/>
      <c r="H161" s="393"/>
      <c r="I161" s="392"/>
      <c r="J161" s="391"/>
      <c r="K161" s="260"/>
      <c r="L161" s="260"/>
    </row>
    <row r="162" spans="1:12" s="259" customFormat="1" ht="25.5" customHeight="1" x14ac:dyDescent="0.25">
      <c r="A162" s="347"/>
      <c r="B162" s="351"/>
      <c r="C162" s="260"/>
      <c r="D162" s="347"/>
      <c r="E162" s="260"/>
      <c r="F162" s="260"/>
      <c r="G162" s="260"/>
      <c r="H162" s="393"/>
      <c r="I162" s="392"/>
      <c r="J162" s="391"/>
      <c r="K162" s="260"/>
      <c r="L162" s="260"/>
    </row>
    <row r="163" spans="1:12" s="259" customFormat="1" ht="15" x14ac:dyDescent="0.25">
      <c r="A163" s="347"/>
      <c r="B163" s="351"/>
      <c r="C163" s="260"/>
      <c r="D163" s="347"/>
      <c r="E163" s="260"/>
      <c r="F163" s="260"/>
      <c r="G163" s="260"/>
      <c r="H163" s="393"/>
      <c r="I163" s="392"/>
      <c r="J163" s="391"/>
      <c r="K163" s="260"/>
      <c r="L163" s="260"/>
    </row>
    <row r="164" spans="1:12" s="259" customFormat="1" ht="15" x14ac:dyDescent="0.25">
      <c r="A164" s="347"/>
      <c r="B164" s="351"/>
      <c r="C164" s="260"/>
      <c r="D164" s="347"/>
      <c r="E164" s="260"/>
      <c r="F164" s="260"/>
      <c r="G164" s="260"/>
      <c r="H164" s="393"/>
      <c r="I164" s="392"/>
      <c r="J164" s="391"/>
      <c r="K164" s="260"/>
      <c r="L164" s="260"/>
    </row>
    <row r="165" spans="1:12" s="259" customFormat="1" ht="15" x14ac:dyDescent="0.25">
      <c r="A165" s="347"/>
      <c r="B165" s="351"/>
      <c r="C165" s="260"/>
      <c r="D165" s="347"/>
      <c r="E165" s="260"/>
      <c r="F165" s="260"/>
      <c r="G165" s="260"/>
      <c r="H165" s="393"/>
      <c r="I165" s="392"/>
      <c r="J165" s="391"/>
      <c r="K165" s="260"/>
      <c r="L165" s="260"/>
    </row>
    <row r="166" spans="1:12" s="259" customFormat="1" ht="15" customHeight="1" x14ac:dyDescent="0.25">
      <c r="A166" s="347"/>
      <c r="B166" s="351"/>
      <c r="C166" s="260"/>
      <c r="D166" s="347"/>
      <c r="E166" s="260"/>
      <c r="F166" s="260"/>
      <c r="G166" s="260"/>
      <c r="H166" s="393"/>
      <c r="I166" s="392"/>
      <c r="J166" s="391"/>
      <c r="K166" s="260"/>
      <c r="L166" s="260"/>
    </row>
    <row r="167" spans="1:12" s="259" customFormat="1" ht="28.5" customHeight="1" x14ac:dyDescent="0.25">
      <c r="A167" s="347"/>
      <c r="B167" s="351"/>
      <c r="C167" s="260"/>
      <c r="D167" s="347"/>
      <c r="E167" s="260"/>
      <c r="F167" s="260"/>
      <c r="G167" s="260"/>
      <c r="H167" s="393"/>
      <c r="I167" s="392"/>
      <c r="J167" s="391"/>
      <c r="K167" s="260"/>
      <c r="L167" s="260"/>
    </row>
    <row r="168" spans="1:12" s="259" customFormat="1" ht="25.5" customHeight="1" x14ac:dyDescent="0.25">
      <c r="A168" s="347"/>
      <c r="B168" s="351"/>
      <c r="C168" s="260"/>
      <c r="D168" s="347"/>
      <c r="E168" s="260"/>
      <c r="F168" s="260"/>
      <c r="G168" s="260"/>
      <c r="H168" s="393"/>
      <c r="I168" s="392"/>
      <c r="J168" s="391"/>
      <c r="K168" s="260"/>
      <c r="L168" s="260"/>
    </row>
    <row r="169" spans="1:12" s="259" customFormat="1" ht="15" x14ac:dyDescent="0.25">
      <c r="A169" s="347"/>
      <c r="B169" s="351"/>
      <c r="C169" s="260"/>
      <c r="D169" s="347"/>
      <c r="E169" s="260"/>
      <c r="F169" s="260"/>
      <c r="G169" s="260"/>
      <c r="H169" s="393"/>
      <c r="I169" s="392"/>
      <c r="J169" s="391"/>
      <c r="K169" s="260"/>
      <c r="L169" s="260"/>
    </row>
    <row r="170" spans="1:12" s="259" customFormat="1" ht="15" x14ac:dyDescent="0.25">
      <c r="A170" s="347"/>
      <c r="B170" s="351"/>
      <c r="C170" s="260"/>
      <c r="D170" s="347"/>
      <c r="E170" s="260"/>
      <c r="F170" s="260"/>
      <c r="G170" s="260"/>
      <c r="H170" s="393"/>
      <c r="I170" s="392"/>
      <c r="J170" s="391"/>
      <c r="K170" s="260"/>
      <c r="L170" s="260"/>
    </row>
    <row r="171" spans="1:12" s="259" customFormat="1" ht="15" x14ac:dyDescent="0.25">
      <c r="A171" s="347"/>
      <c r="B171" s="351"/>
      <c r="C171" s="260"/>
      <c r="D171" s="347"/>
      <c r="E171" s="260"/>
      <c r="F171" s="260"/>
      <c r="G171" s="260"/>
      <c r="H171" s="393"/>
      <c r="I171" s="392"/>
      <c r="J171" s="391"/>
      <c r="K171" s="260"/>
      <c r="L171" s="260"/>
    </row>
    <row r="172" spans="1:12" s="259" customFormat="1" ht="15" x14ac:dyDescent="0.25">
      <c r="A172" s="347"/>
      <c r="B172" s="351"/>
      <c r="C172" s="260"/>
      <c r="D172" s="347"/>
      <c r="E172" s="260"/>
      <c r="F172" s="260"/>
      <c r="G172" s="260"/>
      <c r="H172" s="393"/>
      <c r="I172" s="392"/>
      <c r="J172" s="391"/>
      <c r="K172" s="260"/>
      <c r="L172" s="260"/>
    </row>
    <row r="173" spans="1:12" s="259" customFormat="1" ht="15" x14ac:dyDescent="0.25">
      <c r="A173" s="347"/>
      <c r="B173" s="351"/>
      <c r="C173" s="260"/>
      <c r="D173" s="347"/>
      <c r="E173" s="260"/>
      <c r="F173" s="260"/>
      <c r="G173" s="260"/>
      <c r="H173" s="393"/>
      <c r="I173" s="392"/>
      <c r="J173" s="391"/>
      <c r="K173" s="260"/>
      <c r="L173" s="260"/>
    </row>
    <row r="174" spans="1:12" s="259" customFormat="1" ht="15" x14ac:dyDescent="0.25">
      <c r="A174" s="347"/>
      <c r="B174" s="351"/>
      <c r="C174" s="260"/>
      <c r="D174" s="347"/>
      <c r="E174" s="260"/>
      <c r="F174" s="260"/>
      <c r="G174" s="260"/>
      <c r="H174" s="393"/>
      <c r="I174" s="392"/>
      <c r="J174" s="391"/>
      <c r="K174" s="260"/>
      <c r="L174" s="260"/>
    </row>
    <row r="175" spans="1:12" s="259" customFormat="1" ht="15" x14ac:dyDescent="0.25">
      <c r="A175" s="347"/>
      <c r="B175" s="351"/>
      <c r="C175" s="260"/>
      <c r="D175" s="347"/>
      <c r="E175" s="260"/>
      <c r="F175" s="260"/>
      <c r="G175" s="260"/>
      <c r="H175" s="393"/>
      <c r="I175" s="392"/>
      <c r="J175" s="391"/>
      <c r="K175" s="260"/>
      <c r="L175" s="260"/>
    </row>
    <row r="176" spans="1:12" s="259" customFormat="1" ht="15" x14ac:dyDescent="0.25">
      <c r="A176" s="347"/>
      <c r="B176" s="351"/>
      <c r="C176" s="260"/>
      <c r="D176" s="347"/>
      <c r="E176" s="260"/>
      <c r="F176" s="260"/>
      <c r="G176" s="260"/>
      <c r="H176" s="393"/>
      <c r="I176" s="392"/>
      <c r="J176" s="391"/>
      <c r="K176" s="260"/>
      <c r="L176" s="260"/>
    </row>
    <row r="177" spans="1:13" s="259" customFormat="1" ht="15" customHeight="1" x14ac:dyDescent="0.25">
      <c r="A177" s="347"/>
      <c r="B177" s="351"/>
      <c r="C177" s="260"/>
      <c r="D177" s="347"/>
      <c r="E177" s="260"/>
      <c r="F177" s="260"/>
      <c r="G177" s="260"/>
      <c r="H177" s="393"/>
      <c r="I177" s="392"/>
      <c r="J177" s="391"/>
      <c r="K177" s="260"/>
      <c r="L177" s="260"/>
      <c r="M177" s="260"/>
    </row>
    <row r="178" spans="1:13" ht="15" x14ac:dyDescent="0.25">
      <c r="M178" s="261"/>
    </row>
    <row r="179" spans="1:13" s="261" customFormat="1" ht="15" x14ac:dyDescent="0.25">
      <c r="A179" s="347"/>
      <c r="B179" s="351"/>
      <c r="C179" s="260"/>
      <c r="D179" s="347"/>
      <c r="E179" s="260"/>
      <c r="F179" s="260"/>
      <c r="G179" s="260"/>
      <c r="H179" s="393"/>
      <c r="I179" s="392"/>
      <c r="J179" s="391"/>
      <c r="K179" s="260"/>
      <c r="L179" s="260"/>
    </row>
    <row r="180" spans="1:13" s="261" customFormat="1" ht="15" x14ac:dyDescent="0.25">
      <c r="A180" s="347"/>
      <c r="B180" s="351"/>
      <c r="C180" s="260"/>
      <c r="D180" s="347"/>
      <c r="E180" s="260"/>
      <c r="F180" s="260"/>
      <c r="G180" s="260"/>
      <c r="H180" s="393"/>
      <c r="I180" s="392"/>
      <c r="J180" s="391"/>
      <c r="K180" s="260"/>
      <c r="L180" s="260"/>
      <c r="M180" s="259"/>
    </row>
    <row r="181" spans="1:13" s="259" customFormat="1" ht="25.5" customHeight="1" x14ac:dyDescent="0.25">
      <c r="A181" s="347"/>
      <c r="B181" s="351"/>
      <c r="C181" s="260"/>
      <c r="D181" s="347"/>
      <c r="E181" s="260"/>
      <c r="F181" s="260"/>
      <c r="G181" s="260"/>
      <c r="H181" s="393"/>
      <c r="I181" s="392"/>
      <c r="J181" s="391"/>
      <c r="K181" s="260"/>
      <c r="L181" s="260"/>
    </row>
    <row r="182" spans="1:13" s="259" customFormat="1" ht="15" x14ac:dyDescent="0.25">
      <c r="A182" s="347"/>
      <c r="B182" s="351"/>
      <c r="C182" s="260"/>
      <c r="D182" s="347"/>
      <c r="E182" s="260"/>
      <c r="F182" s="260"/>
      <c r="G182" s="260"/>
      <c r="H182" s="393"/>
      <c r="I182" s="392"/>
      <c r="J182" s="391"/>
      <c r="K182" s="260"/>
      <c r="L182" s="260"/>
    </row>
    <row r="183" spans="1:13" s="259" customFormat="1" ht="15" x14ac:dyDescent="0.25">
      <c r="A183" s="347"/>
      <c r="B183" s="351"/>
      <c r="C183" s="260"/>
      <c r="D183" s="347"/>
      <c r="E183" s="260"/>
      <c r="F183" s="260"/>
      <c r="G183" s="260"/>
      <c r="H183" s="393"/>
      <c r="I183" s="392"/>
      <c r="J183" s="391"/>
      <c r="K183" s="260"/>
      <c r="L183" s="260"/>
    </row>
    <row r="184" spans="1:13" s="259" customFormat="1" ht="15" x14ac:dyDescent="0.25">
      <c r="A184" s="347"/>
      <c r="B184" s="351"/>
      <c r="C184" s="260"/>
      <c r="D184" s="347"/>
      <c r="E184" s="260"/>
      <c r="F184" s="260"/>
      <c r="G184" s="260"/>
      <c r="H184" s="393"/>
      <c r="I184" s="392"/>
      <c r="J184" s="391"/>
      <c r="K184" s="260"/>
      <c r="L184" s="260"/>
    </row>
    <row r="185" spans="1:13" s="259" customFormat="1" ht="15" x14ac:dyDescent="0.25">
      <c r="A185" s="347"/>
      <c r="B185" s="351"/>
      <c r="C185" s="260"/>
      <c r="D185" s="347"/>
      <c r="E185" s="260"/>
      <c r="F185" s="260"/>
      <c r="G185" s="260"/>
      <c r="H185" s="393"/>
      <c r="I185" s="392"/>
      <c r="J185" s="391"/>
      <c r="K185" s="260"/>
      <c r="L185" s="260"/>
    </row>
    <row r="186" spans="1:13" s="259" customFormat="1" ht="15" x14ac:dyDescent="0.25">
      <c r="A186" s="347"/>
      <c r="B186" s="351"/>
      <c r="C186" s="260"/>
      <c r="D186" s="347"/>
      <c r="E186" s="260"/>
      <c r="F186" s="260"/>
      <c r="G186" s="260"/>
      <c r="H186" s="393"/>
      <c r="I186" s="392"/>
      <c r="J186" s="391"/>
      <c r="K186" s="260"/>
      <c r="L186" s="260"/>
    </row>
    <row r="187" spans="1:13" s="259" customFormat="1" ht="15" x14ac:dyDescent="0.25">
      <c r="A187" s="347"/>
      <c r="B187" s="351"/>
      <c r="C187" s="260"/>
      <c r="D187" s="347"/>
      <c r="E187" s="260"/>
      <c r="F187" s="260"/>
      <c r="G187" s="260"/>
      <c r="H187" s="393"/>
      <c r="I187" s="392"/>
      <c r="J187" s="391"/>
      <c r="K187" s="260"/>
      <c r="L187" s="260"/>
    </row>
    <row r="188" spans="1:13" s="259" customFormat="1" ht="15" x14ac:dyDescent="0.25">
      <c r="A188" s="347"/>
      <c r="B188" s="351"/>
      <c r="C188" s="260"/>
      <c r="D188" s="347"/>
      <c r="E188" s="260"/>
      <c r="F188" s="260"/>
      <c r="G188" s="260"/>
      <c r="H188" s="393"/>
      <c r="I188" s="392"/>
      <c r="J188" s="391"/>
      <c r="K188" s="260"/>
      <c r="L188" s="260"/>
    </row>
    <row r="189" spans="1:13" s="259" customFormat="1" ht="15" x14ac:dyDescent="0.25">
      <c r="A189" s="347"/>
      <c r="B189" s="351"/>
      <c r="C189" s="260"/>
      <c r="D189" s="347"/>
      <c r="E189" s="260"/>
      <c r="F189" s="260"/>
      <c r="G189" s="260"/>
      <c r="H189" s="393"/>
      <c r="I189" s="392"/>
      <c r="J189" s="391"/>
      <c r="K189" s="260"/>
      <c r="L189" s="260"/>
    </row>
    <row r="190" spans="1:13" s="259" customFormat="1" ht="15" customHeight="1" x14ac:dyDescent="0.25">
      <c r="A190" s="347"/>
      <c r="B190" s="351"/>
      <c r="C190" s="260"/>
      <c r="D190" s="347"/>
      <c r="E190" s="260"/>
      <c r="F190" s="260"/>
      <c r="G190" s="260"/>
      <c r="H190" s="393"/>
      <c r="I190" s="392"/>
      <c r="J190" s="391"/>
      <c r="K190" s="260"/>
      <c r="L190" s="260"/>
    </row>
    <row r="191" spans="1:13" s="259" customFormat="1" ht="15" customHeight="1" x14ac:dyDescent="0.25">
      <c r="A191" s="347"/>
      <c r="B191" s="351"/>
      <c r="C191" s="260"/>
      <c r="D191" s="347"/>
      <c r="E191" s="260"/>
      <c r="F191" s="260"/>
      <c r="G191" s="260"/>
      <c r="H191" s="393"/>
      <c r="I191" s="392"/>
      <c r="J191" s="391"/>
      <c r="K191" s="260"/>
      <c r="L191" s="260"/>
    </row>
    <row r="192" spans="1:13" s="259" customFormat="1" ht="15" x14ac:dyDescent="0.25">
      <c r="A192" s="347"/>
      <c r="B192" s="351"/>
      <c r="C192" s="260"/>
      <c r="D192" s="347"/>
      <c r="E192" s="260"/>
      <c r="F192" s="260"/>
      <c r="G192" s="260"/>
      <c r="H192" s="393"/>
      <c r="I192" s="392"/>
      <c r="J192" s="391"/>
      <c r="K192" s="260"/>
      <c r="L192" s="260"/>
      <c r="M192" s="260"/>
    </row>
    <row r="193" spans="1:13" ht="15" x14ac:dyDescent="0.25">
      <c r="M193" s="259"/>
    </row>
    <row r="194" spans="1:13" s="259" customFormat="1" ht="15" x14ac:dyDescent="0.25">
      <c r="A194" s="347"/>
      <c r="B194" s="351"/>
      <c r="C194" s="260"/>
      <c r="D194" s="347"/>
      <c r="E194" s="260"/>
      <c r="F194" s="260"/>
      <c r="G194" s="260"/>
      <c r="H194" s="393"/>
      <c r="I194" s="392"/>
      <c r="J194" s="391"/>
      <c r="K194" s="260"/>
      <c r="L194" s="260"/>
    </row>
    <row r="195" spans="1:13" s="259" customFormat="1" ht="15" x14ac:dyDescent="0.25">
      <c r="A195" s="347"/>
      <c r="B195" s="351"/>
      <c r="C195" s="260"/>
      <c r="D195" s="347"/>
      <c r="E195" s="260"/>
      <c r="F195" s="260"/>
      <c r="G195" s="260"/>
      <c r="H195" s="393"/>
      <c r="I195" s="392"/>
      <c r="J195" s="391"/>
      <c r="K195" s="260"/>
      <c r="L195" s="260"/>
    </row>
    <row r="196" spans="1:13" s="259" customFormat="1" ht="15" customHeight="1" x14ac:dyDescent="0.25">
      <c r="A196" s="347"/>
      <c r="B196" s="351"/>
      <c r="C196" s="260"/>
      <c r="D196" s="347"/>
      <c r="E196" s="260"/>
      <c r="F196" s="260"/>
      <c r="G196" s="260"/>
      <c r="H196" s="393"/>
      <c r="I196" s="392"/>
      <c r="J196" s="391"/>
      <c r="K196" s="260"/>
      <c r="L196" s="260"/>
    </row>
    <row r="197" spans="1:13" s="259" customFormat="1" ht="15" x14ac:dyDescent="0.25">
      <c r="A197" s="347"/>
      <c r="B197" s="351"/>
      <c r="C197" s="260"/>
      <c r="D197" s="347"/>
      <c r="E197" s="260"/>
      <c r="F197" s="260"/>
      <c r="G197" s="260"/>
      <c r="H197" s="393"/>
      <c r="I197" s="392"/>
      <c r="J197" s="391"/>
      <c r="K197" s="260"/>
      <c r="L197" s="260"/>
    </row>
    <row r="198" spans="1:13" s="259" customFormat="1" ht="25.5" customHeight="1" x14ac:dyDescent="0.25">
      <c r="A198" s="347"/>
      <c r="B198" s="351"/>
      <c r="C198" s="260"/>
      <c r="D198" s="347"/>
      <c r="E198" s="260"/>
      <c r="F198" s="260"/>
      <c r="G198" s="260"/>
      <c r="H198" s="393"/>
      <c r="I198" s="392"/>
      <c r="J198" s="391"/>
      <c r="K198" s="260"/>
      <c r="L198" s="260"/>
    </row>
    <row r="199" spans="1:13" s="259" customFormat="1" ht="15" x14ac:dyDescent="0.25">
      <c r="A199" s="347"/>
      <c r="B199" s="351"/>
      <c r="C199" s="260"/>
      <c r="D199" s="347"/>
      <c r="E199" s="260"/>
      <c r="F199" s="260"/>
      <c r="G199" s="260"/>
      <c r="H199" s="393"/>
      <c r="I199" s="392"/>
      <c r="J199" s="391"/>
      <c r="K199" s="260"/>
      <c r="L199" s="260"/>
    </row>
    <row r="200" spans="1:13" s="259" customFormat="1" ht="15" x14ac:dyDescent="0.25">
      <c r="A200" s="347"/>
      <c r="B200" s="351"/>
      <c r="C200" s="260"/>
      <c r="D200" s="347"/>
      <c r="E200" s="260"/>
      <c r="F200" s="260"/>
      <c r="G200" s="260"/>
      <c r="H200" s="393"/>
      <c r="I200" s="392"/>
      <c r="J200" s="391"/>
      <c r="K200" s="260"/>
      <c r="L200" s="260"/>
    </row>
    <row r="201" spans="1:13" s="259" customFormat="1" ht="15" x14ac:dyDescent="0.25">
      <c r="A201" s="347"/>
      <c r="B201" s="351"/>
      <c r="C201" s="260"/>
      <c r="D201" s="347"/>
      <c r="E201" s="260"/>
      <c r="F201" s="260"/>
      <c r="G201" s="260"/>
      <c r="H201" s="393"/>
      <c r="I201" s="392"/>
      <c r="J201" s="391"/>
      <c r="K201" s="260"/>
      <c r="L201" s="260"/>
    </row>
    <row r="202" spans="1:13" s="259" customFormat="1" ht="41.25" customHeight="1" x14ac:dyDescent="0.25">
      <c r="A202" s="347"/>
      <c r="B202" s="351"/>
      <c r="C202" s="260"/>
      <c r="D202" s="347"/>
      <c r="E202" s="260"/>
      <c r="F202" s="260"/>
      <c r="G202" s="260"/>
      <c r="H202" s="393"/>
      <c r="I202" s="392"/>
      <c r="J202" s="391"/>
      <c r="K202" s="260"/>
      <c r="L202" s="260"/>
    </row>
    <row r="203" spans="1:13" s="259" customFormat="1" ht="15" x14ac:dyDescent="0.25">
      <c r="A203" s="347"/>
      <c r="B203" s="351"/>
      <c r="C203" s="260"/>
      <c r="D203" s="347"/>
      <c r="E203" s="260"/>
      <c r="F203" s="260"/>
      <c r="G203" s="260"/>
      <c r="H203" s="393"/>
      <c r="I203" s="392"/>
      <c r="J203" s="391"/>
      <c r="K203" s="260"/>
      <c r="L203" s="260"/>
    </row>
    <row r="204" spans="1:13" s="259" customFormat="1" ht="15" x14ac:dyDescent="0.25">
      <c r="A204" s="347"/>
      <c r="B204" s="351"/>
      <c r="C204" s="260"/>
      <c r="D204" s="347"/>
      <c r="E204" s="260"/>
      <c r="F204" s="260"/>
      <c r="G204" s="260"/>
      <c r="H204" s="393"/>
      <c r="I204" s="392"/>
      <c r="J204" s="391"/>
      <c r="K204" s="260"/>
      <c r="L204" s="260"/>
    </row>
    <row r="205" spans="1:13" s="259" customFormat="1" ht="15" x14ac:dyDescent="0.25">
      <c r="A205" s="347"/>
      <c r="B205" s="351"/>
      <c r="C205" s="260"/>
      <c r="D205" s="347"/>
      <c r="E205" s="260"/>
      <c r="F205" s="260"/>
      <c r="G205" s="260"/>
      <c r="H205" s="393"/>
      <c r="I205" s="392"/>
      <c r="J205" s="391"/>
      <c r="K205" s="260"/>
      <c r="L205" s="260"/>
    </row>
    <row r="206" spans="1:13" s="259" customFormat="1" ht="15" x14ac:dyDescent="0.25">
      <c r="A206" s="347"/>
      <c r="B206" s="351"/>
      <c r="C206" s="260"/>
      <c r="D206" s="347"/>
      <c r="E206" s="260"/>
      <c r="F206" s="260"/>
      <c r="G206" s="260"/>
      <c r="H206" s="393"/>
      <c r="I206" s="392"/>
      <c r="J206" s="391"/>
      <c r="K206" s="260"/>
      <c r="L206" s="260"/>
    </row>
    <row r="207" spans="1:13" s="259" customFormat="1" ht="15" x14ac:dyDescent="0.25">
      <c r="A207" s="347"/>
      <c r="B207" s="351"/>
      <c r="C207" s="260"/>
      <c r="D207" s="347"/>
      <c r="E207" s="260"/>
      <c r="F207" s="260"/>
      <c r="G207" s="260"/>
      <c r="H207" s="393"/>
      <c r="I207" s="392"/>
      <c r="J207" s="391"/>
      <c r="K207" s="260"/>
      <c r="L207" s="260"/>
    </row>
    <row r="208" spans="1:13" s="259" customFormat="1" ht="15" x14ac:dyDescent="0.25">
      <c r="A208" s="347"/>
      <c r="B208" s="351"/>
      <c r="C208" s="260"/>
      <c r="D208" s="347"/>
      <c r="E208" s="260"/>
      <c r="F208" s="260"/>
      <c r="G208" s="260"/>
      <c r="H208" s="393"/>
      <c r="I208" s="392"/>
      <c r="J208" s="391"/>
      <c r="K208" s="260"/>
      <c r="L208" s="260"/>
    </row>
    <row r="209" spans="1:13" s="259" customFormat="1" ht="15" x14ac:dyDescent="0.25">
      <c r="A209" s="347"/>
      <c r="B209" s="351"/>
      <c r="C209" s="260"/>
      <c r="D209" s="347"/>
      <c r="E209" s="260"/>
      <c r="F209" s="260"/>
      <c r="G209" s="260"/>
      <c r="H209" s="393"/>
      <c r="I209" s="392"/>
      <c r="J209" s="391"/>
      <c r="K209" s="260"/>
      <c r="L209" s="260"/>
    </row>
    <row r="210" spans="1:13" s="259" customFormat="1" ht="15" x14ac:dyDescent="0.25">
      <c r="A210" s="347"/>
      <c r="B210" s="351"/>
      <c r="C210" s="260"/>
      <c r="D210" s="347"/>
      <c r="E210" s="260"/>
      <c r="F210" s="260"/>
      <c r="G210" s="260"/>
      <c r="H210" s="393"/>
      <c r="I210" s="392"/>
      <c r="J210" s="391"/>
      <c r="K210" s="260"/>
      <c r="L210" s="260"/>
    </row>
    <row r="211" spans="1:13" s="259" customFormat="1" ht="37.5" customHeight="1" x14ac:dyDescent="0.25">
      <c r="A211" s="347"/>
      <c r="B211" s="351"/>
      <c r="C211" s="260"/>
      <c r="D211" s="347"/>
      <c r="E211" s="260"/>
      <c r="F211" s="260"/>
      <c r="G211" s="260"/>
      <c r="H211" s="393"/>
      <c r="I211" s="392"/>
      <c r="J211" s="391"/>
      <c r="K211" s="260"/>
      <c r="L211" s="260"/>
    </row>
    <row r="212" spans="1:13" s="259" customFormat="1" ht="24.75" customHeight="1" x14ac:dyDescent="0.25">
      <c r="A212" s="347"/>
      <c r="B212" s="351"/>
      <c r="C212" s="260"/>
      <c r="D212" s="347"/>
      <c r="E212" s="260"/>
      <c r="F212" s="260"/>
      <c r="G212" s="260"/>
      <c r="H212" s="393"/>
      <c r="I212" s="392"/>
      <c r="J212" s="391"/>
      <c r="K212" s="260"/>
      <c r="L212" s="260"/>
    </row>
    <row r="213" spans="1:13" s="259" customFormat="1" ht="15" x14ac:dyDescent="0.25">
      <c r="A213" s="347"/>
      <c r="B213" s="351"/>
      <c r="C213" s="260"/>
      <c r="D213" s="347"/>
      <c r="E213" s="260"/>
      <c r="F213" s="260"/>
      <c r="G213" s="260"/>
      <c r="H213" s="393"/>
      <c r="I213" s="392"/>
      <c r="J213" s="391"/>
      <c r="K213" s="260"/>
      <c r="L213" s="260"/>
    </row>
    <row r="214" spans="1:13" s="259" customFormat="1" ht="15" x14ac:dyDescent="0.25">
      <c r="A214" s="347"/>
      <c r="B214" s="351"/>
      <c r="C214" s="260"/>
      <c r="D214" s="347"/>
      <c r="E214" s="260"/>
      <c r="F214" s="260"/>
      <c r="G214" s="260"/>
      <c r="H214" s="393"/>
      <c r="I214" s="392"/>
      <c r="J214" s="391"/>
      <c r="K214" s="260"/>
      <c r="L214" s="260"/>
      <c r="M214" s="258"/>
    </row>
    <row r="215" spans="1:13" s="258" customFormat="1" ht="15" x14ac:dyDescent="0.2">
      <c r="A215" s="347"/>
      <c r="B215" s="351"/>
      <c r="C215" s="260"/>
      <c r="D215" s="347"/>
      <c r="E215" s="260"/>
      <c r="F215" s="260"/>
      <c r="G215" s="260"/>
      <c r="H215" s="393"/>
      <c r="I215" s="392"/>
      <c r="J215" s="391"/>
      <c r="K215" s="260"/>
      <c r="L215" s="260"/>
    </row>
    <row r="216" spans="1:13" s="258" customFormat="1" ht="20.25" customHeight="1" x14ac:dyDescent="0.2">
      <c r="A216" s="347"/>
      <c r="B216" s="351"/>
      <c r="C216" s="260"/>
      <c r="D216" s="347"/>
      <c r="E216" s="260"/>
      <c r="F216" s="260"/>
      <c r="G216" s="260"/>
      <c r="H216" s="393"/>
      <c r="I216" s="392"/>
      <c r="J216" s="391"/>
      <c r="K216" s="260"/>
      <c r="L216" s="260"/>
    </row>
    <row r="217" spans="1:13" s="258" customFormat="1" ht="30.75" customHeight="1" x14ac:dyDescent="0.2">
      <c r="A217" s="347"/>
      <c r="B217" s="351"/>
      <c r="C217" s="260"/>
      <c r="D217" s="347"/>
      <c r="E217" s="260"/>
      <c r="F217" s="260"/>
      <c r="G217" s="260"/>
      <c r="H217" s="393"/>
      <c r="I217" s="392"/>
      <c r="J217" s="391"/>
      <c r="K217" s="260"/>
      <c r="L217" s="260"/>
      <c r="M217" s="260"/>
    </row>
  </sheetData>
  <autoFilter ref="A15:M115"/>
  <mergeCells count="78">
    <mergeCell ref="A112:A113"/>
    <mergeCell ref="B112:B113"/>
    <mergeCell ref="A101:L101"/>
    <mergeCell ref="A90:L90"/>
    <mergeCell ref="A92:L92"/>
    <mergeCell ref="A93:L93"/>
    <mergeCell ref="A96:L96"/>
    <mergeCell ref="A97:L97"/>
    <mergeCell ref="F127:H127"/>
    <mergeCell ref="F129:H129"/>
    <mergeCell ref="F123:H123"/>
    <mergeCell ref="A104:L104"/>
    <mergeCell ref="A106:L106"/>
    <mergeCell ref="A107:L107"/>
    <mergeCell ref="J119:K119"/>
    <mergeCell ref="A110:L110"/>
    <mergeCell ref="B117:C117"/>
    <mergeCell ref="F117:H117"/>
    <mergeCell ref="C112:C113"/>
    <mergeCell ref="D112:D113"/>
    <mergeCell ref="B119:D120"/>
    <mergeCell ref="C121:D121"/>
    <mergeCell ref="F125:H125"/>
    <mergeCell ref="A114:L114"/>
    <mergeCell ref="A18:L18"/>
    <mergeCell ref="A28:L28"/>
    <mergeCell ref="A29:L29"/>
    <mergeCell ref="A36:L36"/>
    <mergeCell ref="A37:L37"/>
    <mergeCell ref="B20:B22"/>
    <mergeCell ref="A8:L8"/>
    <mergeCell ref="A9:L9"/>
    <mergeCell ref="A78:L78"/>
    <mergeCell ref="A79:L79"/>
    <mergeCell ref="A34:A35"/>
    <mergeCell ref="B34:B35"/>
    <mergeCell ref="C34:C35"/>
    <mergeCell ref="D34:D35"/>
    <mergeCell ref="A67:L67"/>
    <mergeCell ref="I12:I14"/>
    <mergeCell ref="H12:H14"/>
    <mergeCell ref="A32:A33"/>
    <mergeCell ref="B32:B33"/>
    <mergeCell ref="C32:C33"/>
    <mergeCell ref="D32:D33"/>
    <mergeCell ref="A16:L16"/>
    <mergeCell ref="J12:J14"/>
    <mergeCell ref="K12:K14"/>
    <mergeCell ref="L12:L14"/>
    <mergeCell ref="A17:L17"/>
    <mergeCell ref="A11:A14"/>
    <mergeCell ref="B11:B14"/>
    <mergeCell ref="C11:D11"/>
    <mergeCell ref="E11:H11"/>
    <mergeCell ref="I11:L11"/>
    <mergeCell ref="C12:C14"/>
    <mergeCell ref="D12:D14"/>
    <mergeCell ref="E12:E14"/>
    <mergeCell ref="F12:F14"/>
    <mergeCell ref="G12:G14"/>
    <mergeCell ref="A76:L76"/>
    <mergeCell ref="A100:L100"/>
    <mergeCell ref="A73:L73"/>
    <mergeCell ref="A74:L74"/>
    <mergeCell ref="A85:L85"/>
    <mergeCell ref="A87:L87"/>
    <mergeCell ref="A88:L88"/>
    <mergeCell ref="A64:L64"/>
    <mergeCell ref="A66:L66"/>
    <mergeCell ref="A61:L61"/>
    <mergeCell ref="A62:L62"/>
    <mergeCell ref="A42:L42"/>
    <mergeCell ref="A43:L43"/>
    <mergeCell ref="A46:L46"/>
    <mergeCell ref="A60:L60"/>
    <mergeCell ref="A51:L51"/>
    <mergeCell ref="A52:L52"/>
    <mergeCell ref="A55:L55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97" fitToHeight="7" orientation="landscape" r:id="rId1"/>
  <headerFooter alignWithMargins="0">
    <oddFooter>&amp;C&amp;P</oddFooter>
  </headerFooter>
  <rowBreaks count="3" manualBreakCount="3">
    <brk id="77" max="11" man="1"/>
    <brk id="95" max="11" man="1"/>
    <brk id="113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24</vt:i4>
      </vt:variant>
    </vt:vector>
  </HeadingPairs>
  <TitlesOfParts>
    <vt:vector size="37" baseType="lpstr">
      <vt:lpstr>1-21</vt:lpstr>
      <vt:lpstr>2-21</vt:lpstr>
      <vt:lpstr>3-21</vt:lpstr>
      <vt:lpstr> </vt:lpstr>
      <vt:lpstr>5-21</vt:lpstr>
      <vt:lpstr>6-21</vt:lpstr>
      <vt:lpstr>7-21</vt:lpstr>
      <vt:lpstr>8-21</vt:lpstr>
      <vt:lpstr>9-21</vt:lpstr>
      <vt:lpstr>10-21</vt:lpstr>
      <vt:lpstr>12-21</vt:lpstr>
      <vt:lpstr>13-21</vt:lpstr>
      <vt:lpstr>14-21</vt:lpstr>
      <vt:lpstr>' '!Заголовки_для_печати</vt:lpstr>
      <vt:lpstr>'10-21'!Заголовки_для_печати</vt:lpstr>
      <vt:lpstr>'12-21'!Заголовки_для_печати</vt:lpstr>
      <vt:lpstr>'13-21'!Заголовки_для_печати</vt:lpstr>
      <vt:lpstr>'14-21'!Заголовки_для_печати</vt:lpstr>
      <vt:lpstr>'2-21'!Заголовки_для_печати</vt:lpstr>
      <vt:lpstr>'3-21'!Заголовки_для_печати</vt:lpstr>
      <vt:lpstr>'5-21'!Заголовки_для_печати</vt:lpstr>
      <vt:lpstr>'6-21'!Заголовки_для_печати</vt:lpstr>
      <vt:lpstr>'7-21'!Заголовки_для_печати</vt:lpstr>
      <vt:lpstr>'8-21'!Заголовки_для_печати</vt:lpstr>
      <vt:lpstr>'9-21'!Заголовки_для_печати</vt:lpstr>
      <vt:lpstr>' '!Область_печати</vt:lpstr>
      <vt:lpstr>'10-21'!Область_печати</vt:lpstr>
      <vt:lpstr>'12-21'!Область_печати</vt:lpstr>
      <vt:lpstr>'13-21'!Область_печати</vt:lpstr>
      <vt:lpstr>'14-21'!Область_печати</vt:lpstr>
      <vt:lpstr>'2-21'!Область_печати</vt:lpstr>
      <vt:lpstr>'3-21'!Область_печати</vt:lpstr>
      <vt:lpstr>'5-21'!Область_печати</vt:lpstr>
      <vt:lpstr>'6-21'!Область_печати</vt:lpstr>
      <vt:lpstr>'7-21'!Область_печати</vt:lpstr>
      <vt:lpstr>'8-21'!Область_печати</vt:lpstr>
      <vt:lpstr>'9-21'!Область_печати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admins</cp:lastModifiedBy>
  <cp:lastPrinted>2021-05-12T02:36:37Z</cp:lastPrinted>
  <dcterms:created xsi:type="dcterms:W3CDTF">2002-02-11T05:58:42Z</dcterms:created>
  <dcterms:modified xsi:type="dcterms:W3CDTF">2021-07-20T12:21:28Z</dcterms:modified>
</cp:coreProperties>
</file>