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ЭтаКнига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" sheetId="16" r:id="rId3"/>
    <sheet name="Способы закупок" sheetId="17" state="hidden" r:id="rId4"/>
  </sheets>
  <definedNames>
    <definedName name="ВНЕОБОРОТНЫЕ_АКТИВЫ" localSheetId="3">#REF!</definedName>
    <definedName name="ВНЕОБОРОТНЫЕ_АКТИВЫ">#REF!</definedName>
    <definedName name="Доходы_будущих_периодов" localSheetId="3">#REF!</definedName>
    <definedName name="Доходы_будущих_периодов">#REF!</definedName>
    <definedName name="КАПИТАЛ_И_РЕЗЕРВЫ" localSheetId="3">#REF!</definedName>
    <definedName name="КАПИТАЛ_И_РЕЗЕРВЫ">#REF!</definedName>
    <definedName name="КРАТКОСРОЧНЫЕ_ОБЯЗАТЕЛЬСТВА" localSheetId="3">#REF!</definedName>
    <definedName name="КРАТКОСРОЧНЫЕ_ОБЯЗАТЕЛЬСТВА">#REF!</definedName>
    <definedName name="НаличиеКадровыхРесурсов" localSheetId="3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'!$A$1:$F$21</definedName>
    <definedName name="ОБОРОТНЫЕ_АКТИВЫ" localSheetId="3">#REF!</definedName>
    <definedName name="ОБОРОТНЫЕ_АКТИВЫ">#REF!</definedName>
    <definedName name="ОсновнаяИнформация_АдресЭлектроннойПочтыУчастника" localSheetId="3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3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6" l="1"/>
  <c r="E18" i="16"/>
  <c r="E19" i="16"/>
  <c r="D19" i="16"/>
  <c r="D18" i="16" s="1"/>
  <c r="D17" i="16" l="1"/>
  <c r="F18" i="16"/>
  <c r="F19" i="16"/>
  <c r="E16" i="16"/>
  <c r="E15" i="16"/>
  <c r="F17" i="16" l="1"/>
  <c r="D16" i="16"/>
  <c r="D15" i="16" s="1"/>
  <c r="F15" i="16" s="1"/>
  <c r="F16" i="16" l="1"/>
  <c r="D14" i="16"/>
  <c r="F14" i="16" s="1"/>
  <c r="F7" i="17"/>
  <c r="B2" i="9" l="1"/>
</calcChain>
</file>

<file path=xl/sharedStrings.xml><?xml version="1.0" encoding="utf-8"?>
<sst xmlns="http://schemas.openxmlformats.org/spreadsheetml/2006/main" count="54" uniqueCount="52">
  <si>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</si>
  <si>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</si>
  <si>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</si>
  <si>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</si>
  <si>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</si>
  <si>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</si>
  <si>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</si>
  <si>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</si>
  <si>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</si>
  <si>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</si>
  <si>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</si>
  <si>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</si>
  <si>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</si>
  <si>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</si>
  <si>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</si>
  <si>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</si>
  <si>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</si>
  <si>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</si>
  <si>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</si>
  <si>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</si>
  <si>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</si>
  <si>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</si>
  <si>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</si>
  <si>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</si>
  <si>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</si>
  <si>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</si>
  <si>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</si>
  <si>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</si>
  <si>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</si>
  <si>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</si>
  <si>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Ценовое предложение</t>
  </si>
  <si>
    <t>Заказчик</t>
  </si>
  <si>
    <t>Способ закупки</t>
  </si>
  <si>
    <t>Экспертиза</t>
  </si>
  <si>
    <t>Мониторинг</t>
  </si>
  <si>
    <t>Закрытый анализ предложений</t>
  </si>
  <si>
    <t>Конкурс в электронной форме</t>
  </si>
  <si>
    <t>Конкурс в электронной форме, участниками которого могут быть только субъекты малого и среднего предпринимательства</t>
  </si>
  <si>
    <t>Аукцион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</si>
  <si>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форме, участниками которого могут быть только субъекты малого и среднего предпринимательства</t>
  </si>
  <si>
    <t>Запрос котировок в электронной форме</t>
  </si>
  <si>
    <t>Запрос предложений</t>
  </si>
  <si>
    <t>Дополнительное соглашение</t>
  </si>
  <si>
    <t>Закупка у единственного поставщика</t>
  </si>
  <si>
    <t>Анализ предложений в электронной форме</t>
  </si>
  <si>
    <t>Анализ предложений</t>
  </si>
  <si>
    <t>Способы закупки</t>
  </si>
  <si>
    <t>Материалы, оборудование поставки Подрядчика</t>
  </si>
  <si>
    <t xml:space="preserve">Фонд оплаты труда </t>
  </si>
  <si>
    <t>Эксплуатация машин и механизмов</t>
  </si>
  <si>
    <t>Накладные расходы</t>
  </si>
  <si>
    <t>Сметная прибыль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</si>
</sst>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theme="5"/>
        <bgColor theme="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  <border>
      <left/>
      <right/>
      <top style="thin">
        <color theme="5" tint="0.39997558519241921"/>
      </top>
      <bottom/>
      <diagonal/>
    </border>
    <border>
      <left/>
      <right/>
      <top style="thin">
        <color theme="5" tint="0.39997558519241921"/>
      </top>
      <bottom style="thin">
        <color theme="5" tint="0.39997558519241921"/>
      </bottom>
      <diagonal/>
    </border>
    <border>
      <left/>
      <right/>
      <top/>
      <bottom style="thin">
        <color theme="5" tint="0.3999755851924192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0" fillId="3" borderId="11" xfId="0" applyFont="1" applyFill="1" applyBorder="1"/>
    <xf numFmtId="0" fontId="0" fillId="0" borderId="12" xfId="0" applyFont="1" applyBorder="1"/>
    <xf numFmtId="0" fontId="0" fillId="3" borderId="12" xfId="0" applyFont="1" applyFill="1" applyBorder="1"/>
    <xf numFmtId="0" fontId="6" fillId="4" borderId="13" xfId="0" applyFont="1" applyFill="1" applyBorder="1"/>
    <xf numFmtId="9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2" fillId="0" borderId="1" xfId="0" applyFont="1" applyBorder="1" applyAlignment="1" applyProtection="1">
      <alignment horizontal="left" vertical="top"/>
      <protection locked="0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49" fontId="1" fillId="0" borderId="6" xfId="0" applyNumberFormat="1" applyFont="1" applyBorder="1" applyAlignment="1" applyProtection="1">
      <alignment horizontal="left" vertical="center" wrapText="1"/>
    </xf>
    <xf numFmtId="0" fontId="1" fillId="0" borderId="6" xfId="0" applyNumberFormat="1" applyFont="1" applyBorder="1" applyAlignment="1" applyProtection="1">
      <alignment horizontal="left" vertical="center"/>
      <protection locked="0"/>
    </xf>
  </cellXfs>
  <cellStyles count="1">
    <cellStyle name="Обычный" xfId="0" builtinId="0"/>
  </cellStyles>
  <dxfs count="26"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  <border diagonalUp="0" diagonalDown="0">
        <left/>
        <right/>
        <top style="thin">
          <color theme="5" tint="0.39997558519241921"/>
        </top>
        <bottom style="thin">
          <color theme="5" tint="0.39997558519241921"/>
        </bottom>
        <vertical/>
        <horizontal/>
      </border>
    </dxf>
    <dxf>
      <border outline="0">
        <top style="thin">
          <color theme="5" tint="0.39997558519241921"/>
        </top>
      </border>
    </dxf>
    <dxf>
      <border outline="0">
        <left style="thin">
          <color theme="5" tint="0.39997558519241921"/>
        </left>
        <top style="thin">
          <color theme="5" tint="0.39997558519241921"/>
        </top>
        <bottom style="thin">
          <color theme="5" tint="0.39997558519241921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5" tint="0.79998168889431442"/>
          <bgColor theme="5" tint="0.79998168889431442"/>
        </patternFill>
      </fill>
    </dxf>
    <dxf>
      <border outline="0">
        <bottom style="thin">
          <color theme="5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5"/>
          <bgColor theme="5"/>
        </patternFill>
      </fill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5" dataDxfId="24">
  <autoFilter ref="A1:C2"/>
  <tableColumns count="3">
    <tableColumn id="3" name="IDP" dataDxfId="23"/>
    <tableColumn id="4" name="IDa" dataDxfId="22">
      <calculatedColumnFormula>$A$2&amp;"-"&amp;#REF!&amp;"-"&amp;#REF!</calculatedColumnFormula>
    </tableColumn>
    <tableColumn id="1" name="FormType" dataDxfId="21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0" dataDxfId="19">
  <autoFilter ref="A1:B5"/>
  <tableColumns count="2">
    <tableColumn id="1" name="№" dataDxfId="18"/>
    <tableColumn id="2" name="Налоговая справка" dataDxfId="17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6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19" totalsRowShown="0" headerRowDxfId="15" dataDxfId="13" headerRowBorderDxfId="14" tableBorderDxfId="12">
  <autoFilter ref="B13:F19"/>
  <tableColumns count="5">
    <tableColumn id="1" name="№" dataDxfId="11"/>
    <tableColumn id="2" name="Вводные данные" dataDxfId="10"/>
    <tableColumn id="4" name="Цена, руб (без НДС)" dataDxfId="9">
      <calculatedColumnFormula>SUM(D15:D16)</calculatedColumnFormula>
    </tableColumn>
    <tableColumn id="7" name="НДС (%)" dataDxfId="8"/>
    <tableColumn id="6" name="Цена, руб с НДС" dataDxfId="7">
      <calculatedColumnFormula>ПозиционноеЦеновое[[#This Row],[Цена, руб (без НДС)]]*(ПозиционноеЦеновое[[#This Row],[НДС (%)]]+1)</calculatedColumnFormula>
    </tableColumn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" name="СпособыЗакупок" displayName="СпособыЗакупок" ref="A1:A14" totalsRowShown="0" headerRowDxfId="6" dataDxfId="4" headerRowBorderDxfId="5" tableBorderDxfId="3" totalsRowBorderDxfId="2">
  <autoFilter ref="A1:A14"/>
  <tableColumns count="1">
    <tableColumn id="1" name="Способы закупки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0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G32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28</v>
      </c>
      <c r="C1" s="7"/>
      <c r="D1" s="7"/>
    </row>
    <row r="2" spans="1:7" ht="21" customHeight="1" x14ac:dyDescent="0.25">
      <c r="A2" s="8"/>
      <c r="B2" s="33" t="s">
        <v>30</v>
      </c>
      <c r="C2" s="8"/>
      <c r="D2" s="8"/>
      <c r="E2" s="8"/>
      <c r="F2" s="8"/>
      <c r="G2" s="7"/>
    </row>
    <row r="3" spans="1:7" ht="18" customHeight="1" x14ac:dyDescent="0.25">
      <c r="A3" s="8"/>
      <c r="E3" s="8"/>
      <c r="F3" s="8"/>
      <c r="G3" s="7"/>
    </row>
    <row r="4" spans="1:7" ht="18" customHeight="1" x14ac:dyDescent="0.25">
      <c r="A4" s="8"/>
      <c r="B4" s="43" t="s">
        <v>27</v>
      </c>
      <c r="C4" s="44"/>
      <c r="D4" s="46"/>
      <c r="E4" s="46"/>
      <c r="F4" s="46"/>
      <c r="G4" s="7"/>
    </row>
    <row r="5" spans="1:7" ht="18" customHeight="1" x14ac:dyDescent="0.25">
      <c r="A5" s="8"/>
      <c r="B5" s="43" t="s">
        <v>31</v>
      </c>
      <c r="C5" s="44"/>
      <c r="D5" s="47"/>
      <c r="E5" s="48"/>
      <c r="F5" s="49"/>
      <c r="G5" s="7"/>
    </row>
    <row r="6" spans="1:7" ht="18" customHeight="1" x14ac:dyDescent="0.25">
      <c r="A6" s="8"/>
      <c r="B6" s="43" t="s">
        <v>32</v>
      </c>
      <c r="C6" s="44"/>
      <c r="D6" s="47"/>
      <c r="E6" s="48"/>
      <c r="F6" s="49"/>
      <c r="G6" s="7"/>
    </row>
    <row r="7" spans="1:7" s="11" customFormat="1" ht="44.25" customHeight="1" x14ac:dyDescent="0.25">
      <c r="A7" s="9"/>
      <c r="B7" s="43" t="s">
        <v>1</v>
      </c>
      <c r="C7" s="44"/>
      <c r="D7" s="45"/>
      <c r="E7" s="45"/>
      <c r="F7" s="45"/>
      <c r="G7" s="10"/>
    </row>
    <row r="8" spans="1:7" s="11" customFormat="1" ht="18" customHeight="1" x14ac:dyDescent="0.25">
      <c r="A8" s="34" t="s">
        <v>18</v>
      </c>
      <c r="B8" s="43" t="s">
        <v>26</v>
      </c>
      <c r="C8" s="44"/>
      <c r="D8" s="46"/>
      <c r="E8" s="46"/>
      <c r="F8" s="46"/>
    </row>
    <row r="9" spans="1:7" s="11" customFormat="1" ht="18" customHeight="1" x14ac:dyDescent="0.25">
      <c r="A9" s="34" t="s">
        <v>19</v>
      </c>
      <c r="B9" s="12" t="s">
        <v>16</v>
      </c>
      <c r="C9" s="13"/>
      <c r="D9" s="36"/>
      <c r="E9" s="14"/>
      <c r="F9" s="14"/>
    </row>
    <row r="10" spans="1:7" s="11" customFormat="1" ht="18" customHeight="1" x14ac:dyDescent="0.25">
      <c r="A10" s="34" t="s">
        <v>20</v>
      </c>
      <c r="B10" s="12" t="s">
        <v>17</v>
      </c>
      <c r="C10" s="13"/>
      <c r="D10" s="36"/>
      <c r="E10" s="14"/>
      <c r="F10" s="14"/>
    </row>
    <row r="11" spans="1:7" s="11" customFormat="1" ht="18" customHeight="1" x14ac:dyDescent="0.25">
      <c r="A11" s="34"/>
      <c r="B11" s="12" t="s">
        <v>29</v>
      </c>
      <c r="C11" s="37"/>
      <c r="D11" s="36"/>
      <c r="E11" s="14"/>
      <c r="F11" s="14"/>
    </row>
    <row r="12" spans="1:7" ht="21" customHeight="1" x14ac:dyDescent="0.25">
      <c r="A12" s="35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24</v>
      </c>
      <c r="D13" s="17" t="s">
        <v>22</v>
      </c>
      <c r="E13" s="17" t="s">
        <v>21</v>
      </c>
      <c r="F13" s="18" t="s">
        <v>23</v>
      </c>
    </row>
    <row r="14" spans="1:7" s="23" customFormat="1" ht="21" customHeight="1" x14ac:dyDescent="0.25">
      <c r="A14" s="19"/>
      <c r="B14" s="31">
        <v>0</v>
      </c>
      <c r="C14" s="20" t="s">
        <v>25</v>
      </c>
      <c r="D14" s="21">
        <f>SUM(D15:D16)</f>
        <v>0</v>
      </c>
      <c r="E14" s="42">
        <v>0.2</v>
      </c>
      <c r="F14" s="22">
        <f>ПозиционноеЦеновое[[#This Row],[Цена, руб (без НДС)]]*(ПозиционноеЦеновое[[#This Row],[НДС (%)]]+1)</f>
        <v>0</v>
      </c>
      <c r="G14" s="19"/>
    </row>
    <row r="15" spans="1:7" s="23" customFormat="1" ht="21" customHeight="1" x14ac:dyDescent="0.25">
      <c r="A15" s="19"/>
      <c r="B15" s="31">
        <v>1</v>
      </c>
      <c r="C15" s="24" t="s">
        <v>47</v>
      </c>
      <c r="D15" s="21">
        <f t="shared" ref="D15:D19" si="0">SUM(D16:D17)</f>
        <v>0</v>
      </c>
      <c r="E15" s="42">
        <f>$E$14</f>
        <v>0.2</v>
      </c>
      <c r="F15" s="25">
        <f>ПозиционноеЦеновое[[#This Row],[Цена, руб (без НДС)]]*(ПозиционноеЦеновое[[#This Row],[НДС (%)]]+1)</f>
        <v>0</v>
      </c>
      <c r="G15" s="19"/>
    </row>
    <row r="16" spans="1:7" s="23" customFormat="1" ht="21" customHeight="1" x14ac:dyDescent="0.25">
      <c r="A16" s="19"/>
      <c r="B16" s="31">
        <v>2</v>
      </c>
      <c r="C16" s="24" t="s">
        <v>48</v>
      </c>
      <c r="D16" s="21">
        <f t="shared" si="0"/>
        <v>0</v>
      </c>
      <c r="E16" s="42">
        <f>$E$14</f>
        <v>0.2</v>
      </c>
      <c r="F16" s="25">
        <f>ПозиционноеЦеновое[[#This Row],[Цена, руб (без НДС)]]*(ПозиционноеЦеновое[[#This Row],[НДС (%)]]+1)</f>
        <v>0</v>
      </c>
      <c r="G16" s="19"/>
    </row>
    <row r="17" spans="1:6" s="30" customFormat="1" ht="21" customHeight="1" x14ac:dyDescent="0.25">
      <c r="A17" s="23"/>
      <c r="B17" s="31">
        <v>3</v>
      </c>
      <c r="C17" s="50" t="s">
        <v>49</v>
      </c>
      <c r="D17" s="21">
        <f t="shared" si="0"/>
        <v>0</v>
      </c>
      <c r="E17" s="42">
        <f t="shared" ref="E17:E19" si="1">$E$14</f>
        <v>0.2</v>
      </c>
      <c r="F17" s="51">
        <f>ПозиционноеЦеновое[[#This Row],[Цена, руб (без НДС)]]*(ПозиционноеЦеновое[[#This Row],[НДС (%)]]+1)</f>
        <v>0</v>
      </c>
    </row>
    <row r="18" spans="1:6" s="30" customFormat="1" ht="21" customHeight="1" x14ac:dyDescent="0.25">
      <c r="B18" s="31">
        <v>4</v>
      </c>
      <c r="C18" s="50" t="s">
        <v>50</v>
      </c>
      <c r="D18" s="21">
        <f t="shared" si="0"/>
        <v>0</v>
      </c>
      <c r="E18" s="42">
        <f t="shared" si="1"/>
        <v>0.2</v>
      </c>
      <c r="F18" s="51">
        <f>ПозиционноеЦеновое[[#This Row],[Цена, руб (без НДС)]]*(ПозиционноеЦеновое[[#This Row],[НДС (%)]]+1)</f>
        <v>0</v>
      </c>
    </row>
    <row r="19" spans="1:6" s="30" customFormat="1" ht="21" customHeight="1" x14ac:dyDescent="0.25">
      <c r="B19" s="31">
        <v>5</v>
      </c>
      <c r="C19" s="50" t="s">
        <v>51</v>
      </c>
      <c r="D19" s="21">
        <f t="shared" si="0"/>
        <v>0</v>
      </c>
      <c r="E19" s="42">
        <f t="shared" si="1"/>
        <v>0.2</v>
      </c>
      <c r="F19" s="51">
        <f>ПозиционноеЦеновое[[#This Row],[Цена, руб (без НДС)]]*(ПозиционноеЦеновое[[#This Row],[НДС (%)]]+1)</f>
        <v>0</v>
      </c>
    </row>
    <row r="20" spans="1:6" s="30" customFormat="1" ht="21" customHeight="1" x14ac:dyDescent="0.25">
      <c r="B20" s="32"/>
      <c r="C20" s="27"/>
      <c r="D20" s="26"/>
      <c r="E20" s="28"/>
      <c r="F20" s="29"/>
    </row>
    <row r="21" spans="1:6" s="30" customFormat="1" ht="21" customHeight="1" x14ac:dyDescent="0.25"/>
    <row r="22" spans="1:6" s="30" customFormat="1" ht="21" customHeight="1" x14ac:dyDescent="0.25"/>
    <row r="23" spans="1:6" s="30" customFormat="1" ht="21" customHeight="1" x14ac:dyDescent="0.25"/>
    <row r="24" spans="1:6" ht="21" customHeight="1" x14ac:dyDescent="0.25">
      <c r="B24" s="30"/>
      <c r="C24" s="30"/>
      <c r="D24" s="30"/>
      <c r="E24" s="30"/>
      <c r="F24" s="30"/>
    </row>
    <row r="25" spans="1:6" ht="21" customHeight="1" x14ac:dyDescent="0.25">
      <c r="B25" s="30"/>
      <c r="C25" s="30"/>
      <c r="D25" s="30"/>
      <c r="E25" s="30"/>
      <c r="F25" s="30"/>
    </row>
    <row r="26" spans="1:6" ht="21" customHeight="1" x14ac:dyDescent="0.25">
      <c r="B26" s="30"/>
      <c r="C26" s="30"/>
      <c r="D26" s="30"/>
      <c r="E26" s="30"/>
      <c r="F26" s="30"/>
    </row>
    <row r="27" spans="1:6" ht="21" customHeight="1" x14ac:dyDescent="0.25">
      <c r="B27" s="30"/>
      <c r="C27" s="30"/>
      <c r="D27" s="30"/>
      <c r="E27" s="30"/>
      <c r="F27" s="30"/>
    </row>
    <row r="28" spans="1:6" ht="21" customHeight="1" x14ac:dyDescent="0.25">
      <c r="B28" s="30"/>
      <c r="C28" s="30"/>
      <c r="D28" s="30"/>
      <c r="E28" s="30"/>
      <c r="F28" s="30"/>
    </row>
    <row r="29" spans="1:6" ht="21" customHeight="1" x14ac:dyDescent="0.25">
      <c r="B29" s="30"/>
      <c r="C29" s="30"/>
      <c r="D29" s="30"/>
      <c r="E29" s="30"/>
      <c r="F29" s="30"/>
    </row>
    <row r="30" spans="1:6" ht="21" customHeight="1" x14ac:dyDescent="0.25">
      <c r="B30" s="30"/>
      <c r="C30" s="30"/>
      <c r="D30" s="30"/>
      <c r="E30" s="30"/>
      <c r="F30" s="30"/>
    </row>
    <row r="31" spans="1:6" ht="21" customHeight="1" x14ac:dyDescent="0.25">
      <c r="B31" s="30"/>
      <c r="C31" s="30"/>
      <c r="D31" s="30"/>
      <c r="E31" s="30"/>
      <c r="F31" s="30"/>
    </row>
    <row r="32" spans="1:6" ht="21" customHeight="1" x14ac:dyDescent="0.25">
      <c r="B32" s="30"/>
      <c r="C32" s="30"/>
      <c r="D32" s="30"/>
      <c r="E32" s="30"/>
      <c r="F32" s="30"/>
    </row>
  </sheetData>
  <sheetProtection formatRows="0" insertRows="0" deleteRows="0" sort="0"/>
  <mergeCells count="10">
    <mergeCell ref="B8:C8"/>
    <mergeCell ref="B7:C7"/>
    <mergeCell ref="D7:F7"/>
    <mergeCell ref="D8:F8"/>
    <mergeCell ref="B4:C4"/>
    <mergeCell ref="D4:F4"/>
    <mergeCell ref="B5:C5"/>
    <mergeCell ref="D5:F5"/>
    <mergeCell ref="B6:C6"/>
    <mergeCell ref="D6:F6"/>
  </mergeCells>
  <dataValidations xWindow="642" yWindow="622" count="4">
    <dataValidation type="list" allowBlank="1" showInputMessage="1" showErrorMessage="1" prompt="Выбрать из списка." sqref="D11">
      <formula1>"ОСНО,УСН,НПД"</formula1>
    </dataValidation>
    <dataValidation type="list" allowBlank="1" showInputMessage="1" sqref="D6:F6">
      <formula1>INDIRECT("СпособыЗакупок[Способы закупки]")</formula1>
    </dataValidation>
    <dataValidation type="decimal" operator="greaterThanOrEqual" allowBlank="1" showInputMessage="1" showErrorMessage="1" prompt="Только число, больше или равное нулю" sqref="F14:F20 D14:D20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4:E20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workbookViewId="0">
      <selection activeCell="F7" sqref="F7"/>
    </sheetView>
  </sheetViews>
  <sheetFormatPr defaultRowHeight="15" x14ac:dyDescent="0.25"/>
  <cols>
    <col min="1" max="1" width="127" customWidth="1"/>
  </cols>
  <sheetData>
    <row r="1" spans="1:6" x14ac:dyDescent="0.25">
      <c r="A1" s="41" t="s">
        <v>46</v>
      </c>
    </row>
    <row r="2" spans="1:6" x14ac:dyDescent="0.25">
      <c r="A2" s="40" t="s">
        <v>45</v>
      </c>
    </row>
    <row r="3" spans="1:6" x14ac:dyDescent="0.25">
      <c r="A3" s="39" t="s">
        <v>44</v>
      </c>
    </row>
    <row r="4" spans="1:6" x14ac:dyDescent="0.25">
      <c r="A4" s="40" t="s">
        <v>43</v>
      </c>
    </row>
    <row r="5" spans="1:6" x14ac:dyDescent="0.25">
      <c r="A5" s="39" t="s">
        <v>42</v>
      </c>
    </row>
    <row r="6" spans="1:6" x14ac:dyDescent="0.25">
      <c r="A6" s="40" t="s">
        <v>41</v>
      </c>
    </row>
    <row r="7" spans="1:6" x14ac:dyDescent="0.25">
      <c r="A7" s="39" t="s">
        <v>40</v>
      </c>
      <c r="F7" t="str">
        <f ca="1">INDIRECT("СпособыЗакупок[Способы закупки]")</f>
        <v>Запрос котировок в электронной форме</v>
      </c>
    </row>
    <row r="8" spans="1:6" x14ac:dyDescent="0.25">
      <c r="A8" s="40" t="s">
        <v>39</v>
      </c>
    </row>
    <row r="9" spans="1:6" x14ac:dyDescent="0.25">
      <c r="A9" s="39" t="s">
        <v>38</v>
      </c>
    </row>
    <row r="10" spans="1:6" x14ac:dyDescent="0.25">
      <c r="A10" s="40" t="s">
        <v>37</v>
      </c>
    </row>
    <row r="11" spans="1:6" x14ac:dyDescent="0.25">
      <c r="A11" s="39" t="s">
        <v>36</v>
      </c>
    </row>
    <row r="12" spans="1:6" x14ac:dyDescent="0.25">
      <c r="A12" s="40" t="s">
        <v>35</v>
      </c>
    </row>
    <row r="13" spans="1:6" x14ac:dyDescent="0.25">
      <c r="A13" s="39" t="s">
        <v>34</v>
      </c>
    </row>
    <row r="14" spans="1:6" x14ac:dyDescent="0.25">
      <c r="A14" s="38" t="s">
        <v>33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C67E4BC4-E4CE-4B71-85A2-5F8B723187D8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Ценовое предложение </vt:lpstr>
      <vt:lpstr>Способы закупок</vt:lpstr>
      <vt:lpstr>'Ценовое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2023-08-02T02:12:22Z</dcterms:modified>
  <cp:category>Формы; Закупочная документация</cp:category>
</cp:coreProperties>
</file>